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80" windowHeight="11475" tabRatio="825" firstSheet="7" activeTab="10"/>
  </bookViews>
  <sheets>
    <sheet name="All" sheetId="1" r:id="rId1"/>
    <sheet name="State Graph" sheetId="2" r:id="rId2"/>
    <sheet name="Top100CityGraph" sheetId="3" r:id="rId3"/>
    <sheet name="CitiesGreaterThanStatesTable" sheetId="4" r:id="rId4"/>
    <sheet name="TopCitiesGreaterThanStatesGraph" sheetId="5" r:id="rId5"/>
    <sheet name="Top200CountyGraph" sheetId="6" r:id="rId6"/>
    <sheet name="StateCountyCityTop50Compare " sheetId="7" r:id="rId7"/>
    <sheet name="StateCountyCityHighCompare" sheetId="8" r:id="rId8"/>
    <sheet name="CountyCityCompare" sheetId="9" r:id="rId9"/>
    <sheet name="CountiesGreaterThanStatesTable" sheetId="10" r:id="rId10"/>
    <sheet name="CountiesGreaterThanStatesGraph" sheetId="11" r:id="rId11"/>
    <sheet name="Bottom 10 States County Compare" sheetId="12" r:id="rId12"/>
    <sheet name="Bottom10StatesTop100CityGraph " sheetId="13" r:id="rId13"/>
  </sheets>
  <definedNames>
    <definedName name="_xlnm.Print_Area" localSheetId="9">'CountiesGreaterThanStatesTable'!$B$1:$D$113</definedName>
  </definedNames>
  <calcPr fullCalcOnLoad="1"/>
</workbook>
</file>

<file path=xl/sharedStrings.xml><?xml version="1.0" encoding="utf-8"?>
<sst xmlns="http://schemas.openxmlformats.org/spreadsheetml/2006/main" count="1038" uniqueCount="355">
  <si>
    <t>Rank</t>
  </si>
  <si>
    <t>City</t>
  </si>
  <si>
    <t>State</t>
  </si>
  <si>
    <t>Population</t>
  </si>
  <si>
    <t>New York</t>
  </si>
  <si>
    <t>California</t>
  </si>
  <si>
    <t>Illinois</t>
  </si>
  <si>
    <t>Texas</t>
  </si>
  <si>
    <t>Pennsylvania</t>
  </si>
  <si>
    <t>Arizona</t>
  </si>
  <si>
    <t>Florida</t>
  </si>
  <si>
    <t>Indiana</t>
  </si>
  <si>
    <t>Ohio</t>
  </si>
  <si>
    <t>North Carolina</t>
  </si>
  <si>
    <t>Michigan</t>
  </si>
  <si>
    <t>Tennessee</t>
  </si>
  <si>
    <t>Maryland</t>
  </si>
  <si>
    <t>Massachusetts</t>
  </si>
  <si>
    <t>Washington</t>
  </si>
  <si>
    <t>District of Columbia</t>
  </si>
  <si>
    <t>Colorado</t>
  </si>
  <si>
    <t>Kentucky</t>
  </si>
  <si>
    <t>Wisconsin</t>
  </si>
  <si>
    <t>Oregon</t>
  </si>
  <si>
    <t>Nevada</t>
  </si>
  <si>
    <t>Oklahoma</t>
  </si>
  <si>
    <t>New Mexico</t>
  </si>
  <si>
    <t>Missouri</t>
  </si>
  <si>
    <t>Virginia</t>
  </si>
  <si>
    <t>Georgia</t>
  </si>
  <si>
    <t>Nebraska</t>
  </si>
  <si>
    <t>Minnesota</t>
  </si>
  <si>
    <t>Kansas</t>
  </si>
  <si>
    <t>New Jersey</t>
  </si>
  <si>
    <t>Rhode Island</t>
  </si>
  <si>
    <t>Connecticut</t>
  </si>
  <si>
    <t>Delaware</t>
  </si>
  <si>
    <t>New Hampshire</t>
  </si>
  <si>
    <t>South Carolina</t>
  </si>
  <si>
    <t>Hawaii</t>
  </si>
  <si>
    <t>Louisiana</t>
  </si>
  <si>
    <t>Alabama</t>
  </si>
  <si>
    <t>West Virginia</t>
  </si>
  <si>
    <t>Iowa</t>
  </si>
  <si>
    <t>Vermont</t>
  </si>
  <si>
    <t>Mississippi</t>
  </si>
  <si>
    <t>Arkansas</t>
  </si>
  <si>
    <t>Utah</t>
  </si>
  <si>
    <t>Maine</t>
  </si>
  <si>
    <t>Idaho</t>
  </si>
  <si>
    <t>Montana</t>
  </si>
  <si>
    <t>South Dakota</t>
  </si>
  <si>
    <t>North Dakota</t>
  </si>
  <si>
    <t>Alaska</t>
  </si>
  <si>
    <t>Wyoming</t>
  </si>
  <si>
    <t>State Ranking by Population</t>
  </si>
  <si>
    <t>Honolulu CDP</t>
  </si>
  <si>
    <t>County</t>
  </si>
  <si>
    <t xml:space="preserve">Top 100 Counties by Population </t>
  </si>
  <si>
    <t>Top 100 Cities by Population</t>
  </si>
  <si>
    <t>Butler County</t>
  </si>
  <si>
    <t>Dallas County</t>
  </si>
  <si>
    <t>DeKalb County</t>
  </si>
  <si>
    <t>Franklin County</t>
  </si>
  <si>
    <t>Jackson County</t>
  </si>
  <si>
    <t>Jefferson County</t>
  </si>
  <si>
    <t>Lee County</t>
  </si>
  <si>
    <t>Madison County</t>
  </si>
  <si>
    <t>Marion County</t>
  </si>
  <si>
    <t>Mobile County</t>
  </si>
  <si>
    <t>Monroe County</t>
  </si>
  <si>
    <t>Montgomery County</t>
  </si>
  <si>
    <t>Shelby County</t>
  </si>
  <si>
    <t>Washington County</t>
  </si>
  <si>
    <t>Maricopa County</t>
  </si>
  <si>
    <t>Pima County</t>
  </si>
  <si>
    <t>Pinal County</t>
  </si>
  <si>
    <t>Clark County</t>
  </si>
  <si>
    <t>Fulton County</t>
  </si>
  <si>
    <t>Johnson County</t>
  </si>
  <si>
    <t>Polk County</t>
  </si>
  <si>
    <t>Pulaski County</t>
  </si>
  <si>
    <t>Union County</t>
  </si>
  <si>
    <t>Alameda County</t>
  </si>
  <si>
    <t>Contra Costa County</t>
  </si>
  <si>
    <t>Fresno County</t>
  </si>
  <si>
    <t>Kern County</t>
  </si>
  <si>
    <t>Kings County</t>
  </si>
  <si>
    <t>Lake County</t>
  </si>
  <si>
    <t>Los Angeles County</t>
  </si>
  <si>
    <t>Monterey County</t>
  </si>
  <si>
    <t>Orange County</t>
  </si>
  <si>
    <t>Placer County</t>
  </si>
  <si>
    <t>Riverside County</t>
  </si>
  <si>
    <t>Sacramento County</t>
  </si>
  <si>
    <t>San Bernardino County</t>
  </si>
  <si>
    <t>San Diego County</t>
  </si>
  <si>
    <t>San Francisco County</t>
  </si>
  <si>
    <t>San Joaquin County</t>
  </si>
  <si>
    <t>San Mateo County</t>
  </si>
  <si>
    <t>Santa Barbara County</t>
  </si>
  <si>
    <t>Santa Clara County</t>
  </si>
  <si>
    <t>Solano County</t>
  </si>
  <si>
    <t>Sonoma County</t>
  </si>
  <si>
    <t>Stanislaus County</t>
  </si>
  <si>
    <t>Tulare County</t>
  </si>
  <si>
    <t>Ventura County</t>
  </si>
  <si>
    <t>Adams County</t>
  </si>
  <si>
    <t>Arapahoe County</t>
  </si>
  <si>
    <t>Denver County</t>
  </si>
  <si>
    <t>Douglas County</t>
  </si>
  <si>
    <t>El Paso County</t>
  </si>
  <si>
    <t>Sedgwick County</t>
  </si>
  <si>
    <t>Summit County</t>
  </si>
  <si>
    <t>Fairfield County</t>
  </si>
  <si>
    <t>Hartford County</t>
  </si>
  <si>
    <t>Middlesex County</t>
  </si>
  <si>
    <t>New Haven County</t>
  </si>
  <si>
    <t>Kent County</t>
  </si>
  <si>
    <t>New Castle County</t>
  </si>
  <si>
    <t>Brevard County</t>
  </si>
  <si>
    <t>Broward County</t>
  </si>
  <si>
    <t>Collier County</t>
  </si>
  <si>
    <t>Duval County</t>
  </si>
  <si>
    <t>Hamilton County</t>
  </si>
  <si>
    <t>Hillsborough County</t>
  </si>
  <si>
    <t>Manatee County</t>
  </si>
  <si>
    <t>Miami-Dade County</t>
  </si>
  <si>
    <t>Nassau County</t>
  </si>
  <si>
    <t>Palm Beach County</t>
  </si>
  <si>
    <t>Pasco County</t>
  </si>
  <si>
    <t>Pinellas County</t>
  </si>
  <si>
    <t>Sarasota County</t>
  </si>
  <si>
    <t>Seminole County</t>
  </si>
  <si>
    <t>Volusia County</t>
  </si>
  <si>
    <t>Camden County</t>
  </si>
  <si>
    <t>Cobb County</t>
  </si>
  <si>
    <t>Cook County</t>
  </si>
  <si>
    <t>Forsyth County</t>
  </si>
  <si>
    <t>Gwinnett County</t>
  </si>
  <si>
    <t>Harris County</t>
  </si>
  <si>
    <t>Pierce County</t>
  </si>
  <si>
    <t>Richmond County</t>
  </si>
  <si>
    <t>Wayne County</t>
  </si>
  <si>
    <t>Honolulu County</t>
  </si>
  <si>
    <t>Ada County</t>
  </si>
  <si>
    <t>DuPage County</t>
  </si>
  <si>
    <t>Kane County</t>
  </si>
  <si>
    <t>Knox County</t>
  </si>
  <si>
    <t>McHenry County</t>
  </si>
  <si>
    <t>Mercer County</t>
  </si>
  <si>
    <t>Richland County</t>
  </si>
  <si>
    <t>Stark County</t>
  </si>
  <si>
    <t>Will County</t>
  </si>
  <si>
    <t>Williamson County</t>
  </si>
  <si>
    <t>Allen County</t>
  </si>
  <si>
    <t>Delaware County</t>
  </si>
  <si>
    <t>Lucas County</t>
  </si>
  <si>
    <t>Plymouth County</t>
  </si>
  <si>
    <t>Lane County</t>
  </si>
  <si>
    <t>Morris County</t>
  </si>
  <si>
    <t>East Baton Rouge Parish</t>
  </si>
  <si>
    <t>Jefferson Parish</t>
  </si>
  <si>
    <t>Orleans Parish</t>
  </si>
  <si>
    <t>Somerset County</t>
  </si>
  <si>
    <t>York County</t>
  </si>
  <si>
    <t>Anne Arundel County</t>
  </si>
  <si>
    <t>Baltimore County</t>
  </si>
  <si>
    <t>Prince George's County</t>
  </si>
  <si>
    <t>Worcester County</t>
  </si>
  <si>
    <t>Baltimore city</t>
  </si>
  <si>
    <t>Bristol County</t>
  </si>
  <si>
    <t>Essex County</t>
  </si>
  <si>
    <t>Hampden County</t>
  </si>
  <si>
    <t>Norfolk County</t>
  </si>
  <si>
    <t>Suffolk County</t>
  </si>
  <si>
    <t>Genesee County</t>
  </si>
  <si>
    <t>Macomb County</t>
  </si>
  <si>
    <t>Oakland County</t>
  </si>
  <si>
    <t>Washtenaw County</t>
  </si>
  <si>
    <t>Anoka County</t>
  </si>
  <si>
    <t>Dakota County</t>
  </si>
  <si>
    <t>Hennepin County</t>
  </si>
  <si>
    <t>Ramsey County</t>
  </si>
  <si>
    <t>St. Louis County</t>
  </si>
  <si>
    <t>St. Charles County</t>
  </si>
  <si>
    <t>St. Louis city</t>
  </si>
  <si>
    <t>Lancaster County</t>
  </si>
  <si>
    <t>Washoe County</t>
  </si>
  <si>
    <t>Bergen County</t>
  </si>
  <si>
    <t>Burlington County</t>
  </si>
  <si>
    <t>Hudson County</t>
  </si>
  <si>
    <t>Monmouth County</t>
  </si>
  <si>
    <t>Ocean County</t>
  </si>
  <si>
    <t>Passaic County</t>
  </si>
  <si>
    <t>Bernalillo County</t>
  </si>
  <si>
    <t>Hidalgo County</t>
  </si>
  <si>
    <t>Bronx County</t>
  </si>
  <si>
    <t>Erie County</t>
  </si>
  <si>
    <t>New York County</t>
  </si>
  <si>
    <t>Onondaga County</t>
  </si>
  <si>
    <t>Queens County</t>
  </si>
  <si>
    <t>Westchester County</t>
  </si>
  <si>
    <t>Davidson County</t>
  </si>
  <si>
    <t>Guilford County</t>
  </si>
  <si>
    <t>Mecklenburg County</t>
  </si>
  <si>
    <t>Wake County</t>
  </si>
  <si>
    <t>Cuyahoga County</t>
  </si>
  <si>
    <t>Oklahoma County</t>
  </si>
  <si>
    <t>Tulsa County</t>
  </si>
  <si>
    <t>Clackamas County</t>
  </si>
  <si>
    <t>Multnomah County</t>
  </si>
  <si>
    <t>Allegheny County</t>
  </si>
  <si>
    <t>Berks County</t>
  </si>
  <si>
    <t>Bucks County</t>
  </si>
  <si>
    <t>Cameron County</t>
  </si>
  <si>
    <t>Chester County</t>
  </si>
  <si>
    <t>Lehigh County</t>
  </si>
  <si>
    <t>Philadelphia County</t>
  </si>
  <si>
    <t>Westmoreland County</t>
  </si>
  <si>
    <t>Providence County</t>
  </si>
  <si>
    <t>Charleston County</t>
  </si>
  <si>
    <t>Greenville County</t>
  </si>
  <si>
    <t>Bexar County</t>
  </si>
  <si>
    <t>Collin County</t>
  </si>
  <si>
    <t>Denton County</t>
  </si>
  <si>
    <t>Fort Bend County</t>
  </si>
  <si>
    <t>King County</t>
  </si>
  <si>
    <t>Nueces County</t>
  </si>
  <si>
    <t>Tarrant County</t>
  </si>
  <si>
    <t>Travis County</t>
  </si>
  <si>
    <t>Salt Lake County</t>
  </si>
  <si>
    <t>Utah County</t>
  </si>
  <si>
    <t>Fairfax County</t>
  </si>
  <si>
    <t>Prince William County</t>
  </si>
  <si>
    <t>Chesapeake city</t>
  </si>
  <si>
    <t>Norfolk city</t>
  </si>
  <si>
    <t>Virginia Beach city</t>
  </si>
  <si>
    <t>Snohomish County</t>
  </si>
  <si>
    <t>Spokane County</t>
  </si>
  <si>
    <t>Dane County</t>
  </si>
  <si>
    <t>Milwaukee County</t>
  </si>
  <si>
    <t>Waukesha County</t>
  </si>
  <si>
    <t>http://www.census.gov/popest/counties/</t>
  </si>
  <si>
    <t xml:space="preserve">LA County </t>
  </si>
  <si>
    <t>Is Larger Than This Many States</t>
  </si>
  <si>
    <t xml:space="preserve">San Diago County </t>
  </si>
  <si>
    <t>KingS County</t>
  </si>
  <si>
    <t>States/Counties</t>
  </si>
  <si>
    <t>Bottom 10 States vs. Top 200 Counties</t>
  </si>
  <si>
    <t>Bottom 10 States vs. Top 100 Cities</t>
  </si>
  <si>
    <t>States/Cities</t>
  </si>
  <si>
    <t>New York city</t>
  </si>
  <si>
    <t>Los Angeles city</t>
  </si>
  <si>
    <t>Chicago city</t>
  </si>
  <si>
    <t>Houston city</t>
  </si>
  <si>
    <t>Phoenix city</t>
  </si>
  <si>
    <t>Philadelphia city</t>
  </si>
  <si>
    <t>San Antonio city</t>
  </si>
  <si>
    <t>San Diego city</t>
  </si>
  <si>
    <t>Dallas city</t>
  </si>
  <si>
    <t>San Jose city</t>
  </si>
  <si>
    <t>Detroit city</t>
  </si>
  <si>
    <t>San Francisco city</t>
  </si>
  <si>
    <t>Jacksonville city</t>
  </si>
  <si>
    <t>Austin city</t>
  </si>
  <si>
    <t>Columbus city</t>
  </si>
  <si>
    <t>Fort Worth city</t>
  </si>
  <si>
    <t>Charlotte city</t>
  </si>
  <si>
    <t>Memphis city</t>
  </si>
  <si>
    <t>Boston city</t>
  </si>
  <si>
    <t>El Paso city</t>
  </si>
  <si>
    <t>Seattle city</t>
  </si>
  <si>
    <t>Denver city</t>
  </si>
  <si>
    <t>Milwaukee city</t>
  </si>
  <si>
    <t>Washington city</t>
  </si>
  <si>
    <t>Las Vegas city</t>
  </si>
  <si>
    <t>Portland city</t>
  </si>
  <si>
    <t>Oklahoma City city</t>
  </si>
  <si>
    <t>Tucson city</t>
  </si>
  <si>
    <t>Atlanta city</t>
  </si>
  <si>
    <t>Albuquerque city</t>
  </si>
  <si>
    <t>Kansas City city</t>
  </si>
  <si>
    <t>Fresno city</t>
  </si>
  <si>
    <t>Mesa city</t>
  </si>
  <si>
    <t>Sacramento city</t>
  </si>
  <si>
    <t>Long Beach city</t>
  </si>
  <si>
    <t>Omaha city</t>
  </si>
  <si>
    <t>Miami city</t>
  </si>
  <si>
    <t>Cleveland city</t>
  </si>
  <si>
    <t>Oakland city</t>
  </si>
  <si>
    <t>Raleigh city</t>
  </si>
  <si>
    <t>Colorado Springs city</t>
  </si>
  <si>
    <t>Tulsa city</t>
  </si>
  <si>
    <t>Minneapolis city</t>
  </si>
  <si>
    <t>Arlington city</t>
  </si>
  <si>
    <t>Wichita city</t>
  </si>
  <si>
    <t>New Orleans city</t>
  </si>
  <si>
    <t>Tampa city</t>
  </si>
  <si>
    <t>Santa Ana city</t>
  </si>
  <si>
    <t>Anaheim city</t>
  </si>
  <si>
    <t>Cincinnati city</t>
  </si>
  <si>
    <t>Bakersfield city</t>
  </si>
  <si>
    <t>Aurora city</t>
  </si>
  <si>
    <t>Toledo city</t>
  </si>
  <si>
    <t>Pittsburgh city</t>
  </si>
  <si>
    <t>Riverside city</t>
  </si>
  <si>
    <t>Lexington-Fayette urban county</t>
  </si>
  <si>
    <t>Stockton city</t>
  </si>
  <si>
    <t>Corpus Christi city</t>
  </si>
  <si>
    <t>Anchorage municipality</t>
  </si>
  <si>
    <t>St. Paul city</t>
  </si>
  <si>
    <t>Newark city</t>
  </si>
  <si>
    <t>Plano city</t>
  </si>
  <si>
    <t>Buffalo city</t>
  </si>
  <si>
    <t>Henderson city</t>
  </si>
  <si>
    <t>Fort Wayne city</t>
  </si>
  <si>
    <t>Greensboro city</t>
  </si>
  <si>
    <t>Lincoln city</t>
  </si>
  <si>
    <t>Glendale city</t>
  </si>
  <si>
    <t>Chandler city</t>
  </si>
  <si>
    <t>St. Petersburg city</t>
  </si>
  <si>
    <t>Jersey City city</t>
  </si>
  <si>
    <t>Scottsdale city</t>
  </si>
  <si>
    <t>Orlando city</t>
  </si>
  <si>
    <t>Madison city</t>
  </si>
  <si>
    <t>Birmingham city</t>
  </si>
  <si>
    <t>Winston-Salem city</t>
  </si>
  <si>
    <t>Durham city</t>
  </si>
  <si>
    <t>Laredo city</t>
  </si>
  <si>
    <t>Lubbock city</t>
  </si>
  <si>
    <t>Baton Rouge city</t>
  </si>
  <si>
    <t>North Las Vegas city</t>
  </si>
  <si>
    <t>Chula Vista city</t>
  </si>
  <si>
    <t>Gilbert town</t>
  </si>
  <si>
    <t>Garland city</t>
  </si>
  <si>
    <t>Reno city</t>
  </si>
  <si>
    <t>Hialeah city</t>
  </si>
  <si>
    <t>Arlington CDP</t>
  </si>
  <si>
    <t>Irvine city</t>
  </si>
  <si>
    <t>Rochester city</t>
  </si>
  <si>
    <t>Akron city</t>
  </si>
  <si>
    <t>Boise City city</t>
  </si>
  <si>
    <t>http://www.census.gov/popest/cities/SUB-EST2009.html</t>
  </si>
  <si>
    <t>http://www.census.gov/popest/cities/</t>
  </si>
  <si>
    <t>Nashville-Davidson metropolitan</t>
  </si>
  <si>
    <t xml:space="preserve">Indianapolis city </t>
  </si>
  <si>
    <t>Population 2009</t>
  </si>
  <si>
    <t>Indianapolis city</t>
  </si>
  <si>
    <t>Oklahoma city</t>
  </si>
  <si>
    <t>Top City Muni. Corps. Larger Than States</t>
  </si>
  <si>
    <t>Top County Muni. Corps. Larger Than States</t>
  </si>
  <si>
    <t>Nashville-Davidson metro</t>
  </si>
  <si>
    <t>Anchorage muni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</si>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</sst>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8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.5"/>
      <color indexed="8"/>
      <name val="Calibri"/>
      <family val="0"/>
    </font>
    <font>
      <sz val="9.2"/>
      <color indexed="8"/>
      <name val="Calibri"/>
      <family val="0"/>
    </font>
    <font>
      <b/>
      <sz val="10.5"/>
      <color indexed="8"/>
      <name val="Calibri"/>
      <family val="0"/>
    </font>
    <font>
      <sz val="8.2"/>
      <color indexed="8"/>
      <name val="Calibri"/>
      <family val="0"/>
    </font>
    <font>
      <sz val="8.3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b/>
      <sz val="9"/>
      <color indexed="8"/>
      <name val="Calibri"/>
      <family val="0"/>
    </font>
    <font>
      <b/>
      <sz val="16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66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8"/>
      <color theme="1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66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10" borderId="10" xfId="0" applyFill="1" applyBorder="1" applyAlignment="1">
      <alignment/>
    </xf>
    <xf numFmtId="0" fontId="56" fillId="10" borderId="10" xfId="0" applyFont="1" applyFill="1" applyBorder="1" applyAlignment="1">
      <alignment horizontal="center" vertical="center" wrapText="1"/>
    </xf>
    <xf numFmtId="0" fontId="56" fillId="19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54" fillId="10" borderId="10" xfId="0" applyFont="1" applyFill="1" applyBorder="1" applyAlignment="1">
      <alignment/>
    </xf>
    <xf numFmtId="0" fontId="54" fillId="19" borderId="10" xfId="0" applyFont="1" applyFill="1" applyBorder="1" applyAlignment="1">
      <alignment horizontal="left"/>
    </xf>
    <xf numFmtId="0" fontId="54" fillId="2" borderId="10" xfId="0" applyFont="1" applyFill="1" applyBorder="1" applyAlignment="1">
      <alignment/>
    </xf>
    <xf numFmtId="0" fontId="56" fillId="2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54" fillId="0" borderId="10" xfId="0" applyFont="1" applyBorder="1" applyAlignment="1">
      <alignment/>
    </xf>
    <xf numFmtId="3" fontId="5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7" fillId="10" borderId="10" xfId="0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/>
    </xf>
    <xf numFmtId="0" fontId="59" fillId="0" borderId="0" xfId="53" applyFont="1" applyAlignment="1" applyProtection="1">
      <alignment/>
      <protection/>
    </xf>
    <xf numFmtId="0" fontId="60" fillId="0" borderId="0" xfId="53" applyFont="1" applyAlignment="1" applyProtection="1">
      <alignment/>
      <protection/>
    </xf>
    <xf numFmtId="0" fontId="0" fillId="2" borderId="11" xfId="0" applyFill="1" applyBorder="1" applyAlignment="1">
      <alignment/>
    </xf>
    <xf numFmtId="0" fontId="54" fillId="19" borderId="12" xfId="0" applyFont="1" applyFill="1" applyBorder="1" applyAlignment="1">
      <alignment horizontal="left"/>
    </xf>
    <xf numFmtId="0" fontId="56" fillId="19" borderId="12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59" fillId="0" borderId="0" xfId="53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60" fillId="0" borderId="0" xfId="53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61" fillId="35" borderId="10" xfId="0" applyFont="1" applyFill="1" applyBorder="1" applyAlignment="1">
      <alignment horizontal="center"/>
    </xf>
    <xf numFmtId="0" fontId="58" fillId="35" borderId="0" xfId="0" applyFont="1" applyFill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4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15"/>
          <c:w val="0.989"/>
          <c:h val="0.893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marker val="1"/>
        <c:axId val="63072494"/>
        <c:axId val="30781535"/>
      </c:lineChart>
      <c:catAx>
        <c:axId val="630724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81535"/>
        <c:crosses val="autoZero"/>
        <c:auto val="1"/>
        <c:lblOffset val="100"/>
        <c:tickLblSkip val="1"/>
        <c:noMultiLvlLbl val="0"/>
      </c:catAx>
      <c:valAx>
        <c:axId val="30781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72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3425"/>
          <c:y val="0.06225"/>
          <c:w val="0.1282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112 Counties Greater Than States - 2009 Census Estimate</a:t>
            </a:r>
          </a:p>
        </c:rich>
      </c:tx>
      <c:layout>
        <c:manualLayout>
          <c:xMode val="factor"/>
          <c:yMode val="factor"/>
          <c:x val="-0.000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55"/>
          <c:w val="0.9792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CountiesGreaterThanStatesTable!$D$1</c:f>
              <c:strCache>
                <c:ptCount val="1"/>
                <c:pt idx="0">
                  <c:v>Is Larger Than This Many States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CountiesGreaterThanStatesTable!$B$2:$B$113</c:f>
              <c:strCache>
                <c:ptCount val="112"/>
                <c:pt idx="0">
                  <c:v>LA County 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Diago County 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County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</c:strCache>
            </c:strRef>
          </c:cat>
          <c:val>
            <c:numRef>
              <c:f>CountiesGreaterThanStatesTable!$D$2:$D$113</c:f>
              <c:numCache>
                <c:ptCount val="112"/>
                <c:pt idx="0">
                  <c:v>42</c:v>
                </c:pt>
                <c:pt idx="1">
                  <c:v>30</c:v>
                </c:pt>
                <c:pt idx="2">
                  <c:v>24</c:v>
                </c:pt>
                <c:pt idx="3">
                  <c:v>24</c:v>
                </c:pt>
                <c:pt idx="4">
                  <c:v>21</c:v>
                </c:pt>
                <c:pt idx="5">
                  <c:v>21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</c:numCache>
            </c:numRef>
          </c:val>
          <c:smooth val="0"/>
        </c:ser>
        <c:marker val="1"/>
        <c:axId val="18872104"/>
        <c:axId val="35631209"/>
      </c:lineChart>
      <c:catAx>
        <c:axId val="188721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7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31209"/>
        <c:crosses val="autoZero"/>
        <c:auto val="1"/>
        <c:lblOffset val="100"/>
        <c:tickLblSkip val="1"/>
        <c:noMultiLvlLbl val="0"/>
      </c:catAx>
      <c:valAx>
        <c:axId val="35631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States Smaller Than Applicable County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72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435"/>
          <c:y val="0.046"/>
          <c:w val="0.109"/>
          <c:h val="0.0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Bottom 10 American States vs. Top 100 Counties - 2009 Census Estimates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"/>
          <c:w val="0.98375"/>
          <c:h val="0.91125"/>
        </c:manualLayout>
      </c:layout>
      <c:lineChart>
        <c:grouping val="standard"/>
        <c:varyColors val="0"/>
        <c:ser>
          <c:idx val="0"/>
          <c:order val="0"/>
          <c:tx>
            <c:v>All 50 American States vs. Top 100 Counties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All!$K$4:$K$101</c:f>
              <c:strCache>
                <c:ptCount val="98"/>
                <c:pt idx="0">
                  <c:v>Maine</c:v>
                </c:pt>
                <c:pt idx="1">
                  <c:v>Hawaii</c:v>
                </c:pt>
                <c:pt idx="2">
                  <c:v>Rhode Island</c:v>
                </c:pt>
                <c:pt idx="3">
                  <c:v>Montana</c:v>
                </c:pt>
                <c:pt idx="4">
                  <c:v>Delaware</c:v>
                </c:pt>
                <c:pt idx="5">
                  <c:v>South Dakota</c:v>
                </c:pt>
                <c:pt idx="6">
                  <c:v>Alaska</c:v>
                </c:pt>
                <c:pt idx="7">
                  <c:v>North Dakota</c:v>
                </c:pt>
                <c:pt idx="8">
                  <c:v>Vermont</c:v>
                </c:pt>
                <c:pt idx="9">
                  <c:v>Wyoming</c:v>
                </c:pt>
                <c:pt idx="10">
                  <c:v>Los Angeles County</c:v>
                </c:pt>
                <c:pt idx="11">
                  <c:v>Cook County</c:v>
                </c:pt>
                <c:pt idx="12">
                  <c:v>Harris County</c:v>
                </c:pt>
                <c:pt idx="13">
                  <c:v>Maricopa County</c:v>
                </c:pt>
                <c:pt idx="14">
                  <c:v>San Diego County</c:v>
                </c:pt>
                <c:pt idx="15">
                  <c:v>Orange County</c:v>
                </c:pt>
                <c:pt idx="16">
                  <c:v>Kings County</c:v>
                </c:pt>
                <c:pt idx="17">
                  <c:v>Miami-Dade County</c:v>
                </c:pt>
                <c:pt idx="18">
                  <c:v>Dallas County</c:v>
                </c:pt>
                <c:pt idx="19">
                  <c:v>Queens County</c:v>
                </c:pt>
                <c:pt idx="20">
                  <c:v>Riverside County</c:v>
                </c:pt>
                <c:pt idx="21">
                  <c:v>San Bernardino County</c:v>
                </c:pt>
                <c:pt idx="22">
                  <c:v>Wayne County</c:v>
                </c:pt>
                <c:pt idx="23">
                  <c:v>King County</c:v>
                </c:pt>
                <c:pt idx="24">
                  <c:v>Clark County</c:v>
                </c:pt>
                <c:pt idx="25">
                  <c:v>Tarrant County</c:v>
                </c:pt>
                <c:pt idx="26">
                  <c:v>Santa Clara County</c:v>
                </c:pt>
                <c:pt idx="27">
                  <c:v>Broward County</c:v>
                </c:pt>
                <c:pt idx="28">
                  <c:v>Bexar County</c:v>
                </c:pt>
                <c:pt idx="29">
                  <c:v>New York County</c:v>
                </c:pt>
                <c:pt idx="30">
                  <c:v>Philadelphia County</c:v>
                </c:pt>
                <c:pt idx="31">
                  <c:v>Suffolk County</c:v>
                </c:pt>
                <c:pt idx="32">
                  <c:v>Middlesex County</c:v>
                </c:pt>
                <c:pt idx="33">
                  <c:v>Alameda County</c:v>
                </c:pt>
                <c:pt idx="34">
                  <c:v>Sacramento County</c:v>
                </c:pt>
                <c:pt idx="35">
                  <c:v>Bronx County</c:v>
                </c:pt>
                <c:pt idx="36">
                  <c:v>Nassau County</c:v>
                </c:pt>
                <c:pt idx="37">
                  <c:v>Palm Beach County</c:v>
                </c:pt>
                <c:pt idx="38">
                  <c:v>Cuyahoga County</c:v>
                </c:pt>
                <c:pt idx="39">
                  <c:v>Allegheny County</c:v>
                </c:pt>
                <c:pt idx="40">
                  <c:v>Oakland County</c:v>
                </c:pt>
                <c:pt idx="41">
                  <c:v>Hillsborough County</c:v>
                </c:pt>
                <c:pt idx="42">
                  <c:v>Hennepin County</c:v>
                </c:pt>
                <c:pt idx="43">
                  <c:v>Franklin County</c:v>
                </c:pt>
                <c:pt idx="44">
                  <c:v>Orange County</c:v>
                </c:pt>
                <c:pt idx="45">
                  <c:v>Contra Costa County</c:v>
                </c:pt>
                <c:pt idx="46">
                  <c:v>Fairfax County</c:v>
                </c:pt>
                <c:pt idx="47">
                  <c:v>Salt Lake County</c:v>
                </c:pt>
                <c:pt idx="48">
                  <c:v>Fulton County</c:v>
                </c:pt>
                <c:pt idx="49">
                  <c:v>Travis County</c:v>
                </c:pt>
                <c:pt idx="50">
                  <c:v>Pima County</c:v>
                </c:pt>
                <c:pt idx="51">
                  <c:v>St. Louis County</c:v>
                </c:pt>
                <c:pt idx="52">
                  <c:v>Montgomery County</c:v>
                </c:pt>
                <c:pt idx="53">
                  <c:v>Milwaukee County</c:v>
                </c:pt>
                <c:pt idx="54">
                  <c:v>Westchester County</c:v>
                </c:pt>
                <c:pt idx="55">
                  <c:v>DuPage County</c:v>
                </c:pt>
                <c:pt idx="56">
                  <c:v>Shelby County</c:v>
                </c:pt>
                <c:pt idx="57">
                  <c:v>Fresno County</c:v>
                </c:pt>
                <c:pt idx="58">
                  <c:v>Mecklenburg County</c:v>
                </c:pt>
                <c:pt idx="59">
                  <c:v>Erie County</c:v>
                </c:pt>
                <c:pt idx="60">
                  <c:v>Pinellas County</c:v>
                </c:pt>
                <c:pt idx="61">
                  <c:v>Honolulu County</c:v>
                </c:pt>
                <c:pt idx="62">
                  <c:v>Fairfield County</c:v>
                </c:pt>
                <c:pt idx="63">
                  <c:v>Wake County</c:v>
                </c:pt>
                <c:pt idx="64">
                  <c:v>Bergen County</c:v>
                </c:pt>
                <c:pt idx="65">
                  <c:v>Marion County</c:v>
                </c:pt>
                <c:pt idx="66">
                  <c:v>Hartford County</c:v>
                </c:pt>
                <c:pt idx="67">
                  <c:v>Duval County</c:v>
                </c:pt>
                <c:pt idx="68">
                  <c:v>Hamilton County</c:v>
                </c:pt>
                <c:pt idx="69">
                  <c:v>New Haven County</c:v>
                </c:pt>
                <c:pt idx="70">
                  <c:v>Prince George's County</c:v>
                </c:pt>
                <c:pt idx="71">
                  <c:v>Macomb County</c:v>
                </c:pt>
                <c:pt idx="72">
                  <c:v>San Francisco County</c:v>
                </c:pt>
                <c:pt idx="73">
                  <c:v>Gwinnett County</c:v>
                </c:pt>
                <c:pt idx="74">
                  <c:v>Kern County</c:v>
                </c:pt>
                <c:pt idx="75">
                  <c:v>Worcester County</c:v>
                </c:pt>
                <c:pt idx="76">
                  <c:v>Ventura County</c:v>
                </c:pt>
                <c:pt idx="77">
                  <c:v>Pierce County</c:v>
                </c:pt>
                <c:pt idx="78">
                  <c:v>Collin County</c:v>
                </c:pt>
                <c:pt idx="79">
                  <c:v>Middlesex County</c:v>
                </c:pt>
                <c:pt idx="80">
                  <c:v>Baltimore County</c:v>
                </c:pt>
                <c:pt idx="81">
                  <c:v>Montgomery County</c:v>
                </c:pt>
                <c:pt idx="82">
                  <c:v>Essex County</c:v>
                </c:pt>
                <c:pt idx="83">
                  <c:v>Suffolk County</c:v>
                </c:pt>
                <c:pt idx="84">
                  <c:v>El Paso County</c:v>
                </c:pt>
                <c:pt idx="85">
                  <c:v>DeKalb County</c:v>
                </c:pt>
                <c:pt idx="86">
                  <c:v>Essex County</c:v>
                </c:pt>
                <c:pt idx="87">
                  <c:v>Hidalgo County</c:v>
                </c:pt>
                <c:pt idx="88">
                  <c:v>Monroe County</c:v>
                </c:pt>
                <c:pt idx="89">
                  <c:v>Multnomah County</c:v>
                </c:pt>
                <c:pt idx="90">
                  <c:v>Jefferson County</c:v>
                </c:pt>
                <c:pt idx="91">
                  <c:v>San Mateo County</c:v>
                </c:pt>
                <c:pt idx="92">
                  <c:v>Oklahoma County</c:v>
                </c:pt>
                <c:pt idx="93">
                  <c:v>Cobb County</c:v>
                </c:pt>
                <c:pt idx="94">
                  <c:v>Lake County</c:v>
                </c:pt>
                <c:pt idx="95">
                  <c:v>Jackson County</c:v>
                </c:pt>
                <c:pt idx="96">
                  <c:v>Snohomish County</c:v>
                </c:pt>
                <c:pt idx="97">
                  <c:v>Will County</c:v>
                </c:pt>
              </c:strCache>
            </c:strRef>
          </c:cat>
          <c:val>
            <c:numRef>
              <c:f>All!$L$4:$L$101</c:f>
              <c:numCache>
                <c:ptCount val="98"/>
                <c:pt idx="0">
                  <c:v>1318301</c:v>
                </c:pt>
                <c:pt idx="1">
                  <c:v>1295178</c:v>
                </c:pt>
                <c:pt idx="2">
                  <c:v>1053209</c:v>
                </c:pt>
                <c:pt idx="3">
                  <c:v>974989</c:v>
                </c:pt>
                <c:pt idx="4">
                  <c:v>885122</c:v>
                </c:pt>
                <c:pt idx="5">
                  <c:v>812383</c:v>
                </c:pt>
                <c:pt idx="6">
                  <c:v>698473</c:v>
                </c:pt>
                <c:pt idx="7">
                  <c:v>646844</c:v>
                </c:pt>
                <c:pt idx="8">
                  <c:v>621760</c:v>
                </c:pt>
                <c:pt idx="9">
                  <c:v>544270</c:v>
                </c:pt>
                <c:pt idx="10">
                  <c:v>9848011</c:v>
                </c:pt>
                <c:pt idx="11">
                  <c:v>5287037</c:v>
                </c:pt>
                <c:pt idx="12">
                  <c:v>4070989</c:v>
                </c:pt>
                <c:pt idx="13">
                  <c:v>4023132</c:v>
                </c:pt>
                <c:pt idx="14">
                  <c:v>3053793</c:v>
                </c:pt>
                <c:pt idx="15">
                  <c:v>3026786</c:v>
                </c:pt>
                <c:pt idx="16">
                  <c:v>2567098</c:v>
                </c:pt>
                <c:pt idx="17">
                  <c:v>2500625</c:v>
                </c:pt>
                <c:pt idx="18">
                  <c:v>2451730</c:v>
                </c:pt>
                <c:pt idx="19">
                  <c:v>2306712</c:v>
                </c:pt>
                <c:pt idx="20">
                  <c:v>2125440</c:v>
                </c:pt>
                <c:pt idx="21">
                  <c:v>2017673</c:v>
                </c:pt>
                <c:pt idx="22">
                  <c:v>1925848</c:v>
                </c:pt>
                <c:pt idx="23">
                  <c:v>1916441</c:v>
                </c:pt>
                <c:pt idx="24">
                  <c:v>1902834</c:v>
                </c:pt>
                <c:pt idx="25">
                  <c:v>1789900</c:v>
                </c:pt>
                <c:pt idx="26">
                  <c:v>1784642</c:v>
                </c:pt>
                <c:pt idx="27">
                  <c:v>1766476</c:v>
                </c:pt>
                <c:pt idx="28">
                  <c:v>1651448</c:v>
                </c:pt>
                <c:pt idx="29">
                  <c:v>1629054</c:v>
                </c:pt>
                <c:pt idx="30">
                  <c:v>1547297</c:v>
                </c:pt>
                <c:pt idx="31">
                  <c:v>1518475</c:v>
                </c:pt>
                <c:pt idx="32">
                  <c:v>1505006</c:v>
                </c:pt>
                <c:pt idx="33">
                  <c:v>1491482</c:v>
                </c:pt>
                <c:pt idx="34">
                  <c:v>1400949</c:v>
                </c:pt>
                <c:pt idx="35">
                  <c:v>1397287</c:v>
                </c:pt>
                <c:pt idx="36">
                  <c:v>1357429</c:v>
                </c:pt>
                <c:pt idx="37">
                  <c:v>1279950</c:v>
                </c:pt>
                <c:pt idx="38">
                  <c:v>1275709</c:v>
                </c:pt>
                <c:pt idx="39">
                  <c:v>1218494</c:v>
                </c:pt>
                <c:pt idx="40">
                  <c:v>1205508</c:v>
                </c:pt>
                <c:pt idx="41">
                  <c:v>1195317</c:v>
                </c:pt>
                <c:pt idx="42">
                  <c:v>1156212</c:v>
                </c:pt>
                <c:pt idx="43">
                  <c:v>1150122</c:v>
                </c:pt>
                <c:pt idx="44">
                  <c:v>1086480</c:v>
                </c:pt>
                <c:pt idx="45">
                  <c:v>1041274</c:v>
                </c:pt>
                <c:pt idx="46">
                  <c:v>1037605</c:v>
                </c:pt>
                <c:pt idx="47">
                  <c:v>1034989</c:v>
                </c:pt>
                <c:pt idx="48">
                  <c:v>1033756</c:v>
                </c:pt>
                <c:pt idx="49">
                  <c:v>1026158</c:v>
                </c:pt>
                <c:pt idx="50">
                  <c:v>1020200</c:v>
                </c:pt>
                <c:pt idx="51">
                  <c:v>992408</c:v>
                </c:pt>
                <c:pt idx="52">
                  <c:v>971600</c:v>
                </c:pt>
                <c:pt idx="53">
                  <c:v>959521</c:v>
                </c:pt>
                <c:pt idx="54">
                  <c:v>955962</c:v>
                </c:pt>
                <c:pt idx="55">
                  <c:v>932541</c:v>
                </c:pt>
                <c:pt idx="56">
                  <c:v>920232</c:v>
                </c:pt>
                <c:pt idx="57">
                  <c:v>915267</c:v>
                </c:pt>
                <c:pt idx="58">
                  <c:v>913639</c:v>
                </c:pt>
                <c:pt idx="59">
                  <c:v>909247</c:v>
                </c:pt>
                <c:pt idx="60">
                  <c:v>909013</c:v>
                </c:pt>
                <c:pt idx="61">
                  <c:v>907574</c:v>
                </c:pt>
                <c:pt idx="62">
                  <c:v>901208</c:v>
                </c:pt>
                <c:pt idx="63">
                  <c:v>897214</c:v>
                </c:pt>
                <c:pt idx="64">
                  <c:v>895250</c:v>
                </c:pt>
                <c:pt idx="65">
                  <c:v>890879</c:v>
                </c:pt>
                <c:pt idx="66">
                  <c:v>879835</c:v>
                </c:pt>
                <c:pt idx="67">
                  <c:v>857040</c:v>
                </c:pt>
                <c:pt idx="68">
                  <c:v>855062</c:v>
                </c:pt>
                <c:pt idx="69">
                  <c:v>848006</c:v>
                </c:pt>
                <c:pt idx="70">
                  <c:v>834560</c:v>
                </c:pt>
                <c:pt idx="71">
                  <c:v>831427</c:v>
                </c:pt>
                <c:pt idx="72">
                  <c:v>815358</c:v>
                </c:pt>
                <c:pt idx="73">
                  <c:v>808167</c:v>
                </c:pt>
                <c:pt idx="74">
                  <c:v>807407</c:v>
                </c:pt>
                <c:pt idx="75">
                  <c:v>803701</c:v>
                </c:pt>
                <c:pt idx="76">
                  <c:v>802983</c:v>
                </c:pt>
                <c:pt idx="77">
                  <c:v>796836</c:v>
                </c:pt>
                <c:pt idx="78">
                  <c:v>791631</c:v>
                </c:pt>
                <c:pt idx="79">
                  <c:v>790738</c:v>
                </c:pt>
                <c:pt idx="80">
                  <c:v>789814</c:v>
                </c:pt>
                <c:pt idx="81">
                  <c:v>782339</c:v>
                </c:pt>
                <c:pt idx="82">
                  <c:v>769644</c:v>
                </c:pt>
                <c:pt idx="83">
                  <c:v>753580</c:v>
                </c:pt>
                <c:pt idx="84">
                  <c:v>751296</c:v>
                </c:pt>
                <c:pt idx="85">
                  <c:v>747274</c:v>
                </c:pt>
                <c:pt idx="86">
                  <c:v>742582</c:v>
                </c:pt>
                <c:pt idx="87">
                  <c:v>741152</c:v>
                </c:pt>
                <c:pt idx="88">
                  <c:v>733703</c:v>
                </c:pt>
                <c:pt idx="89">
                  <c:v>726855</c:v>
                </c:pt>
                <c:pt idx="90">
                  <c:v>721594</c:v>
                </c:pt>
                <c:pt idx="91">
                  <c:v>718989</c:v>
                </c:pt>
                <c:pt idx="92">
                  <c:v>716704</c:v>
                </c:pt>
                <c:pt idx="93">
                  <c:v>714692</c:v>
                </c:pt>
                <c:pt idx="94">
                  <c:v>712567</c:v>
                </c:pt>
                <c:pt idx="95">
                  <c:v>705708</c:v>
                </c:pt>
                <c:pt idx="96">
                  <c:v>694571</c:v>
                </c:pt>
                <c:pt idx="97">
                  <c:v>685251</c:v>
                </c:pt>
              </c:numCache>
            </c:numRef>
          </c:val>
          <c:smooth val="0"/>
        </c:ser>
        <c:marker val="1"/>
        <c:axId val="52245426"/>
        <c:axId val="446787"/>
      </c:lineChart>
      <c:catAx>
        <c:axId val="522454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9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787"/>
        <c:crosses val="autoZero"/>
        <c:auto val="1"/>
        <c:lblOffset val="100"/>
        <c:tickLblSkip val="1"/>
        <c:noMultiLvlLbl val="0"/>
      </c:catAx>
      <c:valAx>
        <c:axId val="446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45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4225"/>
          <c:y val="0.061"/>
          <c:w val="0.11325"/>
          <c:h val="0.0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Bottom 10 American States vs. Top 100 Cities - 2009 Census Estimates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85"/>
          <c:w val="0.98075"/>
          <c:h val="0.896"/>
        </c:manualLayout>
      </c:layout>
      <c:lineChart>
        <c:grouping val="standard"/>
        <c:varyColors val="0"/>
        <c:ser>
          <c:idx val="0"/>
          <c:order val="0"/>
          <c:tx>
            <c:v>All American States vs. Top 100 Cities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All!$M$4:$M$111</c:f>
              <c:strCache>
                <c:ptCount val="108"/>
                <c:pt idx="0">
                  <c:v>Maine</c:v>
                </c:pt>
                <c:pt idx="1">
                  <c:v>Hawaii</c:v>
                </c:pt>
                <c:pt idx="2">
                  <c:v>Rhode Island</c:v>
                </c:pt>
                <c:pt idx="3">
                  <c:v>Montana</c:v>
                </c:pt>
                <c:pt idx="4">
                  <c:v>Delaware</c:v>
                </c:pt>
                <c:pt idx="5">
                  <c:v>South Dakota</c:v>
                </c:pt>
                <c:pt idx="6">
                  <c:v>Alaska</c:v>
                </c:pt>
                <c:pt idx="7">
                  <c:v>North Dakota</c:v>
                </c:pt>
                <c:pt idx="8">
                  <c:v>Vermont</c:v>
                </c:pt>
                <c:pt idx="9">
                  <c:v>Wyoming</c:v>
                </c:pt>
                <c:pt idx="10">
                  <c:v>New York city</c:v>
                </c:pt>
                <c:pt idx="11">
                  <c:v>Los Angeles city</c:v>
                </c:pt>
                <c:pt idx="12">
                  <c:v>Chicago city</c:v>
                </c:pt>
                <c:pt idx="13">
                  <c:v>Houston city</c:v>
                </c:pt>
                <c:pt idx="14">
                  <c:v>Phoenix city</c:v>
                </c:pt>
                <c:pt idx="15">
                  <c:v>Philadelphia city</c:v>
                </c:pt>
                <c:pt idx="16">
                  <c:v>San Antonio city</c:v>
                </c:pt>
                <c:pt idx="17">
                  <c:v>San Diego city</c:v>
                </c:pt>
                <c:pt idx="18">
                  <c:v>Dallas city</c:v>
                </c:pt>
                <c:pt idx="19">
                  <c:v>San Jose city</c:v>
                </c:pt>
                <c:pt idx="20">
                  <c:v>Detroit city</c:v>
                </c:pt>
                <c:pt idx="21">
                  <c:v>San Francisco city</c:v>
                </c:pt>
                <c:pt idx="22">
                  <c:v>Jacksonville city</c:v>
                </c:pt>
                <c:pt idx="23">
                  <c:v>Indianapolis city</c:v>
                </c:pt>
                <c:pt idx="24">
                  <c:v>Austin city</c:v>
                </c:pt>
                <c:pt idx="25">
                  <c:v>Columbus city</c:v>
                </c:pt>
                <c:pt idx="26">
                  <c:v>Fort Worth city</c:v>
                </c:pt>
                <c:pt idx="27">
                  <c:v>Charlotte city</c:v>
                </c:pt>
                <c:pt idx="28">
                  <c:v>Memphis city</c:v>
                </c:pt>
                <c:pt idx="29">
                  <c:v>Boston city</c:v>
                </c:pt>
                <c:pt idx="30">
                  <c:v>Baltimore city</c:v>
                </c:pt>
                <c:pt idx="31">
                  <c:v>El Paso city</c:v>
                </c:pt>
                <c:pt idx="32">
                  <c:v>Seattle city</c:v>
                </c:pt>
                <c:pt idx="33">
                  <c:v>Denver city</c:v>
                </c:pt>
                <c:pt idx="34">
                  <c:v>Nashville-Davidson metro</c:v>
                </c:pt>
                <c:pt idx="35">
                  <c:v>Milwaukee city</c:v>
                </c:pt>
                <c:pt idx="36">
                  <c:v>Washington city</c:v>
                </c:pt>
                <c:pt idx="37">
                  <c:v>Las Vegas city</c:v>
                </c:pt>
                <c:pt idx="38">
                  <c:v>Portland city</c:v>
                </c:pt>
                <c:pt idx="39">
                  <c:v>Oklahoma City city</c:v>
                </c:pt>
                <c:pt idx="40">
                  <c:v>Tucson city</c:v>
                </c:pt>
                <c:pt idx="41">
                  <c:v>Atlanta city</c:v>
                </c:pt>
                <c:pt idx="42">
                  <c:v>Albuquerque city</c:v>
                </c:pt>
                <c:pt idx="43">
                  <c:v>Kansas City city</c:v>
                </c:pt>
                <c:pt idx="44">
                  <c:v>Fresno city</c:v>
                </c:pt>
                <c:pt idx="45">
                  <c:v>Mesa city</c:v>
                </c:pt>
                <c:pt idx="46">
                  <c:v>Sacramento city</c:v>
                </c:pt>
                <c:pt idx="47">
                  <c:v>Long Beach city</c:v>
                </c:pt>
                <c:pt idx="48">
                  <c:v>Omaha city</c:v>
                </c:pt>
                <c:pt idx="49">
                  <c:v>Virginia Beach city</c:v>
                </c:pt>
                <c:pt idx="50">
                  <c:v>Miami city</c:v>
                </c:pt>
                <c:pt idx="51">
                  <c:v>Cleveland city</c:v>
                </c:pt>
                <c:pt idx="52">
                  <c:v>Oakland city</c:v>
                </c:pt>
                <c:pt idx="53">
                  <c:v>Raleigh city</c:v>
                </c:pt>
                <c:pt idx="54">
                  <c:v>Colorado Springs city</c:v>
                </c:pt>
                <c:pt idx="55">
                  <c:v>Tulsa city</c:v>
                </c:pt>
                <c:pt idx="56">
                  <c:v>Minneapolis city</c:v>
                </c:pt>
                <c:pt idx="57">
                  <c:v>Arlington city</c:v>
                </c:pt>
                <c:pt idx="58">
                  <c:v>Honolulu CDP</c:v>
                </c:pt>
                <c:pt idx="59">
                  <c:v>Wichita city</c:v>
                </c:pt>
                <c:pt idx="60">
                  <c:v>St. Louis city</c:v>
                </c:pt>
                <c:pt idx="61">
                  <c:v>New Orleans city</c:v>
                </c:pt>
                <c:pt idx="62">
                  <c:v>Tampa city</c:v>
                </c:pt>
                <c:pt idx="63">
                  <c:v>Santa Ana city</c:v>
                </c:pt>
                <c:pt idx="64">
                  <c:v>Anaheim city</c:v>
                </c:pt>
                <c:pt idx="65">
                  <c:v>Cincinnati city</c:v>
                </c:pt>
                <c:pt idx="66">
                  <c:v>Bakersfield city</c:v>
                </c:pt>
                <c:pt idx="67">
                  <c:v>Aurora city</c:v>
                </c:pt>
                <c:pt idx="68">
                  <c:v>Toledo city</c:v>
                </c:pt>
                <c:pt idx="69">
                  <c:v>Pittsburgh city</c:v>
                </c:pt>
                <c:pt idx="70">
                  <c:v>Riverside city</c:v>
                </c:pt>
                <c:pt idx="71">
                  <c:v>Stockton city</c:v>
                </c:pt>
                <c:pt idx="72">
                  <c:v>Corpus Christi city</c:v>
                </c:pt>
                <c:pt idx="73">
                  <c:v>Anchorage muni</c:v>
                </c:pt>
                <c:pt idx="74">
                  <c:v>St. Paul city</c:v>
                </c:pt>
                <c:pt idx="75">
                  <c:v>Newark city</c:v>
                </c:pt>
                <c:pt idx="76">
                  <c:v>Plano city</c:v>
                </c:pt>
                <c:pt idx="77">
                  <c:v>Buffalo city</c:v>
                </c:pt>
                <c:pt idx="78">
                  <c:v>Henderson city</c:v>
                </c:pt>
                <c:pt idx="79">
                  <c:v>Fort Wayne city</c:v>
                </c:pt>
                <c:pt idx="80">
                  <c:v>Greensboro city</c:v>
                </c:pt>
                <c:pt idx="81">
                  <c:v>Lincoln city</c:v>
                </c:pt>
                <c:pt idx="82">
                  <c:v>Glendale city</c:v>
                </c:pt>
                <c:pt idx="83">
                  <c:v>Chandler city</c:v>
                </c:pt>
                <c:pt idx="84">
                  <c:v>St. Petersburg city</c:v>
                </c:pt>
                <c:pt idx="85">
                  <c:v>Jersey City city</c:v>
                </c:pt>
                <c:pt idx="86">
                  <c:v>Scottsdale city</c:v>
                </c:pt>
                <c:pt idx="87">
                  <c:v>Orlando city</c:v>
                </c:pt>
                <c:pt idx="88">
                  <c:v>Madison city</c:v>
                </c:pt>
                <c:pt idx="89">
                  <c:v>Norfolk city</c:v>
                </c:pt>
                <c:pt idx="90">
                  <c:v>Birmingham city</c:v>
                </c:pt>
                <c:pt idx="91">
                  <c:v>Winston-Salem city</c:v>
                </c:pt>
                <c:pt idx="92">
                  <c:v>Durham city</c:v>
                </c:pt>
                <c:pt idx="93">
                  <c:v>Laredo city</c:v>
                </c:pt>
                <c:pt idx="94">
                  <c:v>Lubbock city</c:v>
                </c:pt>
                <c:pt idx="95">
                  <c:v>Baton Rouge city</c:v>
                </c:pt>
                <c:pt idx="96">
                  <c:v>North Las Vegas city</c:v>
                </c:pt>
                <c:pt idx="97">
                  <c:v>Chula Vista city</c:v>
                </c:pt>
                <c:pt idx="98">
                  <c:v>Chesapeake city</c:v>
                </c:pt>
                <c:pt idx="99">
                  <c:v>Gilbert town</c:v>
                </c:pt>
                <c:pt idx="100">
                  <c:v>Garland city</c:v>
                </c:pt>
                <c:pt idx="101">
                  <c:v>Reno city</c:v>
                </c:pt>
                <c:pt idx="102">
                  <c:v>Hialeah city</c:v>
                </c:pt>
                <c:pt idx="103">
                  <c:v>Arlington CDP</c:v>
                </c:pt>
                <c:pt idx="104">
                  <c:v>Irvine city</c:v>
                </c:pt>
                <c:pt idx="105">
                  <c:v>Rochester city</c:v>
                </c:pt>
                <c:pt idx="106">
                  <c:v>Akron city</c:v>
                </c:pt>
                <c:pt idx="107">
                  <c:v>Boise City city</c:v>
                </c:pt>
              </c:strCache>
            </c:strRef>
          </c:cat>
          <c:val>
            <c:numRef>
              <c:f>All!$N$4:$N$111</c:f>
              <c:numCache>
                <c:ptCount val="108"/>
                <c:pt idx="0">
                  <c:v>1318301</c:v>
                </c:pt>
                <c:pt idx="1">
                  <c:v>1295178</c:v>
                </c:pt>
                <c:pt idx="2">
                  <c:v>1053209</c:v>
                </c:pt>
                <c:pt idx="3">
                  <c:v>974989</c:v>
                </c:pt>
                <c:pt idx="4">
                  <c:v>885122</c:v>
                </c:pt>
                <c:pt idx="5">
                  <c:v>812383</c:v>
                </c:pt>
                <c:pt idx="6">
                  <c:v>698473</c:v>
                </c:pt>
                <c:pt idx="7">
                  <c:v>646844</c:v>
                </c:pt>
                <c:pt idx="8">
                  <c:v>621760</c:v>
                </c:pt>
                <c:pt idx="9">
                  <c:v>544270</c:v>
                </c:pt>
                <c:pt idx="10">
                  <c:v>8391881</c:v>
                </c:pt>
                <c:pt idx="11">
                  <c:v>3831868</c:v>
                </c:pt>
                <c:pt idx="12">
                  <c:v>2851268</c:v>
                </c:pt>
                <c:pt idx="13">
                  <c:v>2257926</c:v>
                </c:pt>
                <c:pt idx="14">
                  <c:v>1593659</c:v>
                </c:pt>
                <c:pt idx="15">
                  <c:v>1547297</c:v>
                </c:pt>
                <c:pt idx="16">
                  <c:v>1373668</c:v>
                </c:pt>
                <c:pt idx="17">
                  <c:v>1306300</c:v>
                </c:pt>
                <c:pt idx="18">
                  <c:v>1299542</c:v>
                </c:pt>
                <c:pt idx="19">
                  <c:v>964695</c:v>
                </c:pt>
                <c:pt idx="20">
                  <c:v>910921</c:v>
                </c:pt>
                <c:pt idx="21">
                  <c:v>815358</c:v>
                </c:pt>
                <c:pt idx="22">
                  <c:v>813518</c:v>
                </c:pt>
                <c:pt idx="23">
                  <c:v>807584</c:v>
                </c:pt>
                <c:pt idx="24">
                  <c:v>786386</c:v>
                </c:pt>
                <c:pt idx="25">
                  <c:v>769332</c:v>
                </c:pt>
                <c:pt idx="26">
                  <c:v>727577</c:v>
                </c:pt>
                <c:pt idx="27">
                  <c:v>704422</c:v>
                </c:pt>
                <c:pt idx="28">
                  <c:v>676640</c:v>
                </c:pt>
                <c:pt idx="29">
                  <c:v>645169</c:v>
                </c:pt>
                <c:pt idx="30">
                  <c:v>637418</c:v>
                </c:pt>
                <c:pt idx="31">
                  <c:v>620456</c:v>
                </c:pt>
                <c:pt idx="32">
                  <c:v>616627</c:v>
                </c:pt>
                <c:pt idx="33">
                  <c:v>610345</c:v>
                </c:pt>
                <c:pt idx="34">
                  <c:v>605473</c:v>
                </c:pt>
                <c:pt idx="35">
                  <c:v>605013</c:v>
                </c:pt>
                <c:pt idx="36">
                  <c:v>599657</c:v>
                </c:pt>
                <c:pt idx="37">
                  <c:v>567641</c:v>
                </c:pt>
                <c:pt idx="38">
                  <c:v>566143</c:v>
                </c:pt>
                <c:pt idx="39">
                  <c:v>560333</c:v>
                </c:pt>
                <c:pt idx="40">
                  <c:v>543910</c:v>
                </c:pt>
                <c:pt idx="41">
                  <c:v>540922</c:v>
                </c:pt>
                <c:pt idx="42">
                  <c:v>529219</c:v>
                </c:pt>
                <c:pt idx="43">
                  <c:v>482299</c:v>
                </c:pt>
                <c:pt idx="44">
                  <c:v>479918</c:v>
                </c:pt>
                <c:pt idx="45">
                  <c:v>467157</c:v>
                </c:pt>
                <c:pt idx="46">
                  <c:v>466676</c:v>
                </c:pt>
                <c:pt idx="47">
                  <c:v>462604</c:v>
                </c:pt>
                <c:pt idx="48">
                  <c:v>454731</c:v>
                </c:pt>
                <c:pt idx="49">
                  <c:v>433575</c:v>
                </c:pt>
                <c:pt idx="50">
                  <c:v>433136</c:v>
                </c:pt>
                <c:pt idx="51">
                  <c:v>431369</c:v>
                </c:pt>
                <c:pt idx="52">
                  <c:v>409189</c:v>
                </c:pt>
                <c:pt idx="53">
                  <c:v>405612</c:v>
                </c:pt>
                <c:pt idx="54">
                  <c:v>399827</c:v>
                </c:pt>
                <c:pt idx="55">
                  <c:v>389625</c:v>
                </c:pt>
                <c:pt idx="56">
                  <c:v>385378</c:v>
                </c:pt>
                <c:pt idx="57">
                  <c:v>380085</c:v>
                </c:pt>
                <c:pt idx="58">
                  <c:v>374658</c:v>
                </c:pt>
                <c:pt idx="59">
                  <c:v>372186</c:v>
                </c:pt>
                <c:pt idx="60">
                  <c:v>356587</c:v>
                </c:pt>
                <c:pt idx="61">
                  <c:v>354850</c:v>
                </c:pt>
                <c:pt idx="62">
                  <c:v>343890</c:v>
                </c:pt>
                <c:pt idx="63">
                  <c:v>340338</c:v>
                </c:pt>
                <c:pt idx="64">
                  <c:v>337896</c:v>
                </c:pt>
                <c:pt idx="65">
                  <c:v>333012</c:v>
                </c:pt>
                <c:pt idx="66">
                  <c:v>324463</c:v>
                </c:pt>
                <c:pt idx="67">
                  <c:v>323348</c:v>
                </c:pt>
                <c:pt idx="68">
                  <c:v>316179</c:v>
                </c:pt>
                <c:pt idx="69">
                  <c:v>311647</c:v>
                </c:pt>
                <c:pt idx="70">
                  <c:v>297841</c:v>
                </c:pt>
                <c:pt idx="71">
                  <c:v>287578</c:v>
                </c:pt>
                <c:pt idx="72">
                  <c:v>287439</c:v>
                </c:pt>
                <c:pt idx="73">
                  <c:v>286174</c:v>
                </c:pt>
                <c:pt idx="74">
                  <c:v>281253</c:v>
                </c:pt>
                <c:pt idx="75">
                  <c:v>278154</c:v>
                </c:pt>
                <c:pt idx="76">
                  <c:v>273613</c:v>
                </c:pt>
                <c:pt idx="77">
                  <c:v>270240</c:v>
                </c:pt>
                <c:pt idx="78">
                  <c:v>256445</c:v>
                </c:pt>
                <c:pt idx="79">
                  <c:v>255890</c:v>
                </c:pt>
                <c:pt idx="80">
                  <c:v>255124</c:v>
                </c:pt>
                <c:pt idx="81">
                  <c:v>254001</c:v>
                </c:pt>
                <c:pt idx="82">
                  <c:v>253209</c:v>
                </c:pt>
                <c:pt idx="83">
                  <c:v>249535</c:v>
                </c:pt>
                <c:pt idx="84">
                  <c:v>244324</c:v>
                </c:pt>
                <c:pt idx="85">
                  <c:v>242503</c:v>
                </c:pt>
                <c:pt idx="86">
                  <c:v>237844</c:v>
                </c:pt>
                <c:pt idx="87">
                  <c:v>235860</c:v>
                </c:pt>
                <c:pt idx="88">
                  <c:v>235419</c:v>
                </c:pt>
                <c:pt idx="89">
                  <c:v>233333</c:v>
                </c:pt>
                <c:pt idx="90">
                  <c:v>230131</c:v>
                </c:pt>
                <c:pt idx="91">
                  <c:v>229828</c:v>
                </c:pt>
                <c:pt idx="92">
                  <c:v>229171</c:v>
                </c:pt>
                <c:pt idx="93">
                  <c:v>226124</c:v>
                </c:pt>
                <c:pt idx="94">
                  <c:v>225859</c:v>
                </c:pt>
                <c:pt idx="95">
                  <c:v>225388</c:v>
                </c:pt>
                <c:pt idx="96">
                  <c:v>224387</c:v>
                </c:pt>
                <c:pt idx="97">
                  <c:v>223739</c:v>
                </c:pt>
                <c:pt idx="98">
                  <c:v>222455</c:v>
                </c:pt>
                <c:pt idx="99">
                  <c:v>222075</c:v>
                </c:pt>
                <c:pt idx="100">
                  <c:v>222013</c:v>
                </c:pt>
                <c:pt idx="101">
                  <c:v>219636</c:v>
                </c:pt>
                <c:pt idx="102">
                  <c:v>218896</c:v>
                </c:pt>
                <c:pt idx="103">
                  <c:v>217483</c:v>
                </c:pt>
                <c:pt idx="104">
                  <c:v>209716</c:v>
                </c:pt>
                <c:pt idx="105">
                  <c:v>207294</c:v>
                </c:pt>
                <c:pt idx="106">
                  <c:v>207209</c:v>
                </c:pt>
                <c:pt idx="107">
                  <c:v>205707</c:v>
                </c:pt>
              </c:numCache>
            </c:numRef>
          </c:val>
          <c:smooth val="0"/>
        </c:ser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7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89757"/>
        <c:crosses val="autoZero"/>
        <c:auto val="1"/>
        <c:lblOffset val="100"/>
        <c:tickLblSkip val="1"/>
        <c:noMultiLvlLbl val="0"/>
      </c:catAx>
      <c:valAx>
        <c:axId val="36189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State &amp; City Population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1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0875"/>
          <c:y val="0.059"/>
          <c:w val="0.181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 - 2009 Census Estimates</a:t>
            </a:r>
          </a:p>
        </c:rich>
      </c:tx>
      <c:layout>
        <c:manualLayout>
          <c:xMode val="factor"/>
          <c:yMode val="factor"/>
          <c:x val="-0.0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375"/>
          <c:w val="0.9935"/>
          <c:h val="0.912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marker val="1"/>
        <c:axId val="8598360"/>
        <c:axId val="10276377"/>
      </c:lineChart>
      <c:catAx>
        <c:axId val="85983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276377"/>
        <c:crosses val="autoZero"/>
        <c:auto val="1"/>
        <c:lblOffset val="100"/>
        <c:tickLblSkip val="1"/>
        <c:noMultiLvlLbl val="0"/>
      </c:catAx>
      <c:valAx>
        <c:axId val="10276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98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6025"/>
          <c:y val="0.05125"/>
          <c:w val="0.0775"/>
          <c:h val="0.0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100 US Cities Population - 2009 Census Estimates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6"/>
          <c:w val="0.998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All!$I$3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All!$H$4:$H$99</c:f>
              <c:strCache>
                <c:ptCount val="96"/>
                <c:pt idx="0">
                  <c:v>New York city</c:v>
                </c:pt>
                <c:pt idx="1">
                  <c:v>Los Angeles city</c:v>
                </c:pt>
                <c:pt idx="2">
                  <c:v>Chicago city</c:v>
                </c:pt>
                <c:pt idx="3">
                  <c:v>Houston city</c:v>
                </c:pt>
                <c:pt idx="4">
                  <c:v>Phoenix city</c:v>
                </c:pt>
                <c:pt idx="5">
                  <c:v>Philadelphia city</c:v>
                </c:pt>
                <c:pt idx="6">
                  <c:v>San Antonio city</c:v>
                </c:pt>
                <c:pt idx="7">
                  <c:v>San Diego city</c:v>
                </c:pt>
                <c:pt idx="8">
                  <c:v>Dallas city</c:v>
                </c:pt>
                <c:pt idx="9">
                  <c:v>San Jose city</c:v>
                </c:pt>
                <c:pt idx="10">
                  <c:v>Detroit city</c:v>
                </c:pt>
                <c:pt idx="11">
                  <c:v>San Francisco city</c:v>
                </c:pt>
                <c:pt idx="12">
                  <c:v>Jacksonville city</c:v>
                </c:pt>
                <c:pt idx="13">
                  <c:v>Indianapolis city </c:v>
                </c:pt>
                <c:pt idx="14">
                  <c:v>Austin city</c:v>
                </c:pt>
                <c:pt idx="15">
                  <c:v>Columbus city</c:v>
                </c:pt>
                <c:pt idx="16">
                  <c:v>Fort Worth city</c:v>
                </c:pt>
                <c:pt idx="17">
                  <c:v>Charlotte city</c:v>
                </c:pt>
                <c:pt idx="18">
                  <c:v>Memphis city</c:v>
                </c:pt>
                <c:pt idx="19">
                  <c:v>Boston city</c:v>
                </c:pt>
                <c:pt idx="20">
                  <c:v>Baltimore city</c:v>
                </c:pt>
                <c:pt idx="21">
                  <c:v>El Paso city</c:v>
                </c:pt>
                <c:pt idx="22">
                  <c:v>Seattle city</c:v>
                </c:pt>
                <c:pt idx="23">
                  <c:v>Denver city</c:v>
                </c:pt>
                <c:pt idx="24">
                  <c:v>Nashville-Davidson metropolitan</c:v>
                </c:pt>
                <c:pt idx="25">
                  <c:v>Milwaukee city</c:v>
                </c:pt>
                <c:pt idx="26">
                  <c:v>Washington city</c:v>
                </c:pt>
                <c:pt idx="27">
                  <c:v>Las Vegas city</c:v>
                </c:pt>
                <c:pt idx="28">
                  <c:v>Portland city</c:v>
                </c:pt>
                <c:pt idx="29">
                  <c:v>Oklahoma City city</c:v>
                </c:pt>
                <c:pt idx="30">
                  <c:v>Tucson city</c:v>
                </c:pt>
                <c:pt idx="31">
                  <c:v>Atlanta city</c:v>
                </c:pt>
                <c:pt idx="32">
                  <c:v>Albuquerque city</c:v>
                </c:pt>
                <c:pt idx="33">
                  <c:v>Kansas City city</c:v>
                </c:pt>
                <c:pt idx="34">
                  <c:v>Fresno city</c:v>
                </c:pt>
                <c:pt idx="35">
                  <c:v>Mesa city</c:v>
                </c:pt>
                <c:pt idx="36">
                  <c:v>Sacramento city</c:v>
                </c:pt>
                <c:pt idx="37">
                  <c:v>Long Beach city</c:v>
                </c:pt>
                <c:pt idx="38">
                  <c:v>Omaha city</c:v>
                </c:pt>
                <c:pt idx="39">
                  <c:v>Virginia Beach city</c:v>
                </c:pt>
                <c:pt idx="40">
                  <c:v>Miami city</c:v>
                </c:pt>
                <c:pt idx="41">
                  <c:v>Cleveland city</c:v>
                </c:pt>
                <c:pt idx="42">
                  <c:v>Oakland city</c:v>
                </c:pt>
                <c:pt idx="43">
                  <c:v>Raleigh city</c:v>
                </c:pt>
                <c:pt idx="44">
                  <c:v>Colorado Springs city</c:v>
                </c:pt>
                <c:pt idx="45">
                  <c:v>Tulsa city</c:v>
                </c:pt>
                <c:pt idx="46">
                  <c:v>Minneapolis city</c:v>
                </c:pt>
                <c:pt idx="47">
                  <c:v>Arlington city</c:v>
                </c:pt>
                <c:pt idx="48">
                  <c:v>Honolulu CDP</c:v>
                </c:pt>
                <c:pt idx="49">
                  <c:v>Wichita city</c:v>
                </c:pt>
                <c:pt idx="50">
                  <c:v>St. Louis city</c:v>
                </c:pt>
                <c:pt idx="51">
                  <c:v>New Orleans city</c:v>
                </c:pt>
                <c:pt idx="52">
                  <c:v>Tampa city</c:v>
                </c:pt>
                <c:pt idx="53">
                  <c:v>Santa Ana city</c:v>
                </c:pt>
                <c:pt idx="54">
                  <c:v>Anaheim city</c:v>
                </c:pt>
                <c:pt idx="55">
                  <c:v>Cincinnati city</c:v>
                </c:pt>
                <c:pt idx="56">
                  <c:v>Bakersfield city</c:v>
                </c:pt>
                <c:pt idx="57">
                  <c:v>Aurora city</c:v>
                </c:pt>
                <c:pt idx="58">
                  <c:v>Toledo city</c:v>
                </c:pt>
                <c:pt idx="59">
                  <c:v>Pittsburgh city</c:v>
                </c:pt>
                <c:pt idx="60">
                  <c:v>Riverside city</c:v>
                </c:pt>
                <c:pt idx="61">
                  <c:v>Lexington-Fayette urban county</c:v>
                </c:pt>
                <c:pt idx="62">
                  <c:v>Stockton city</c:v>
                </c:pt>
                <c:pt idx="63">
                  <c:v>Corpus Christi city</c:v>
                </c:pt>
                <c:pt idx="64">
                  <c:v>Anchorage municipality</c:v>
                </c:pt>
                <c:pt idx="65">
                  <c:v>St. Paul city</c:v>
                </c:pt>
                <c:pt idx="66">
                  <c:v>Newark city</c:v>
                </c:pt>
                <c:pt idx="67">
                  <c:v>Plano city</c:v>
                </c:pt>
                <c:pt idx="68">
                  <c:v>Buffalo city</c:v>
                </c:pt>
                <c:pt idx="69">
                  <c:v>Henderson city</c:v>
                </c:pt>
                <c:pt idx="70">
                  <c:v>Fort Wayne city</c:v>
                </c:pt>
                <c:pt idx="71">
                  <c:v>Greensboro city</c:v>
                </c:pt>
                <c:pt idx="72">
                  <c:v>Lincoln city</c:v>
                </c:pt>
                <c:pt idx="73">
                  <c:v>Glendale city</c:v>
                </c:pt>
                <c:pt idx="74">
                  <c:v>Chandler city</c:v>
                </c:pt>
                <c:pt idx="75">
                  <c:v>St. Petersburg city</c:v>
                </c:pt>
                <c:pt idx="76">
                  <c:v>Jersey City city</c:v>
                </c:pt>
                <c:pt idx="77">
                  <c:v>Scottsdale city</c:v>
                </c:pt>
                <c:pt idx="78">
                  <c:v>Orlando city</c:v>
                </c:pt>
                <c:pt idx="79">
                  <c:v>Madison city</c:v>
                </c:pt>
                <c:pt idx="80">
                  <c:v>Norfolk city</c:v>
                </c:pt>
                <c:pt idx="81">
                  <c:v>Birmingham city</c:v>
                </c:pt>
                <c:pt idx="82">
                  <c:v>Winston-Salem city</c:v>
                </c:pt>
                <c:pt idx="83">
                  <c:v>Durham city</c:v>
                </c:pt>
                <c:pt idx="84">
                  <c:v>Laredo city</c:v>
                </c:pt>
                <c:pt idx="85">
                  <c:v>Lubbock city</c:v>
                </c:pt>
                <c:pt idx="86">
                  <c:v>Baton Rouge city</c:v>
                </c:pt>
                <c:pt idx="87">
                  <c:v>North Las Vegas city</c:v>
                </c:pt>
                <c:pt idx="88">
                  <c:v>Chula Vista city</c:v>
                </c:pt>
                <c:pt idx="89">
                  <c:v>Chesapeake city</c:v>
                </c:pt>
                <c:pt idx="90">
                  <c:v>Gilbert town</c:v>
                </c:pt>
                <c:pt idx="91">
                  <c:v>Garland city</c:v>
                </c:pt>
                <c:pt idx="92">
                  <c:v>Reno city</c:v>
                </c:pt>
                <c:pt idx="93">
                  <c:v>Hialeah city</c:v>
                </c:pt>
                <c:pt idx="94">
                  <c:v>Arlington CDP</c:v>
                </c:pt>
                <c:pt idx="95">
                  <c:v>Irvine city</c:v>
                </c:pt>
              </c:strCache>
            </c:strRef>
          </c:cat>
          <c:val>
            <c:numRef>
              <c:f>All!$I$4:$I$100</c:f>
              <c:numCache>
                <c:ptCount val="97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  <c:pt idx="50">
                  <c:v>372186</c:v>
                </c:pt>
                <c:pt idx="51">
                  <c:v>356587</c:v>
                </c:pt>
                <c:pt idx="52">
                  <c:v>354850</c:v>
                </c:pt>
                <c:pt idx="53">
                  <c:v>343890</c:v>
                </c:pt>
                <c:pt idx="54">
                  <c:v>340338</c:v>
                </c:pt>
                <c:pt idx="55">
                  <c:v>337896</c:v>
                </c:pt>
                <c:pt idx="56">
                  <c:v>333012</c:v>
                </c:pt>
                <c:pt idx="57">
                  <c:v>324463</c:v>
                </c:pt>
                <c:pt idx="58">
                  <c:v>323348</c:v>
                </c:pt>
                <c:pt idx="59">
                  <c:v>316179</c:v>
                </c:pt>
                <c:pt idx="60">
                  <c:v>311647</c:v>
                </c:pt>
                <c:pt idx="61">
                  <c:v>297841</c:v>
                </c:pt>
                <c:pt idx="62">
                  <c:v>296545</c:v>
                </c:pt>
                <c:pt idx="63">
                  <c:v>287578</c:v>
                </c:pt>
                <c:pt idx="64">
                  <c:v>287439</c:v>
                </c:pt>
                <c:pt idx="65">
                  <c:v>286174</c:v>
                </c:pt>
                <c:pt idx="66">
                  <c:v>281253</c:v>
                </c:pt>
                <c:pt idx="67">
                  <c:v>278154</c:v>
                </c:pt>
                <c:pt idx="68">
                  <c:v>273613</c:v>
                </c:pt>
                <c:pt idx="69">
                  <c:v>270240</c:v>
                </c:pt>
                <c:pt idx="70">
                  <c:v>256445</c:v>
                </c:pt>
                <c:pt idx="71">
                  <c:v>255890</c:v>
                </c:pt>
                <c:pt idx="72">
                  <c:v>255124</c:v>
                </c:pt>
                <c:pt idx="73">
                  <c:v>254001</c:v>
                </c:pt>
                <c:pt idx="74">
                  <c:v>253209</c:v>
                </c:pt>
                <c:pt idx="75">
                  <c:v>249535</c:v>
                </c:pt>
                <c:pt idx="76">
                  <c:v>244324</c:v>
                </c:pt>
                <c:pt idx="77">
                  <c:v>242503</c:v>
                </c:pt>
                <c:pt idx="78">
                  <c:v>237844</c:v>
                </c:pt>
                <c:pt idx="79">
                  <c:v>235860</c:v>
                </c:pt>
                <c:pt idx="80">
                  <c:v>235419</c:v>
                </c:pt>
                <c:pt idx="81">
                  <c:v>233333</c:v>
                </c:pt>
                <c:pt idx="82">
                  <c:v>230131</c:v>
                </c:pt>
                <c:pt idx="83">
                  <c:v>229828</c:v>
                </c:pt>
                <c:pt idx="84">
                  <c:v>229171</c:v>
                </c:pt>
                <c:pt idx="85">
                  <c:v>226124</c:v>
                </c:pt>
                <c:pt idx="86">
                  <c:v>225859</c:v>
                </c:pt>
                <c:pt idx="87">
                  <c:v>225388</c:v>
                </c:pt>
                <c:pt idx="88">
                  <c:v>224387</c:v>
                </c:pt>
                <c:pt idx="89">
                  <c:v>223739</c:v>
                </c:pt>
                <c:pt idx="90">
                  <c:v>222455</c:v>
                </c:pt>
                <c:pt idx="91">
                  <c:v>222075</c:v>
                </c:pt>
                <c:pt idx="92">
                  <c:v>222013</c:v>
                </c:pt>
                <c:pt idx="93">
                  <c:v>219636</c:v>
                </c:pt>
                <c:pt idx="94">
                  <c:v>218896</c:v>
                </c:pt>
                <c:pt idx="95">
                  <c:v>217483</c:v>
                </c:pt>
                <c:pt idx="96">
                  <c:v>209716</c:v>
                </c:pt>
              </c:numCache>
            </c:numRef>
          </c:val>
          <c:smooth val="0"/>
        </c:ser>
        <c:marker val="1"/>
        <c:axId val="25378530"/>
        <c:axId val="27080179"/>
      </c:lineChart>
      <c:catAx>
        <c:axId val="25378530"/>
        <c:scaling>
          <c:orientation val="minMax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080179"/>
        <c:crosses val="autoZero"/>
        <c:auto val="0"/>
        <c:lblOffset val="100"/>
        <c:tickLblSkip val="1"/>
        <c:noMultiLvlLbl val="0"/>
      </c:catAx>
      <c:valAx>
        <c:axId val="27080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37853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7275"/>
          <c:y val="0.065"/>
          <c:w val="0.054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31 Cities Larger Than States</a:t>
            </a:r>
          </a:p>
        </c:rich>
      </c:tx>
      <c:layout>
        <c:manualLayout>
          <c:xMode val="factor"/>
          <c:yMode val="factor"/>
          <c:x val="-0.001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97"/>
          <c:w val="0.983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CitiesGreaterThanStatesTable!$D$2</c:f>
              <c:strCache>
                <c:ptCount val="1"/>
                <c:pt idx="0">
                  <c:v>Is Larger Than This Many States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CitiesGreaterThanStatesTable!$B$3:$B$33</c:f>
              <c:strCache>
                <c:ptCount val="31"/>
                <c:pt idx="0">
                  <c:v>New York city</c:v>
                </c:pt>
                <c:pt idx="1">
                  <c:v>Los Angeles city</c:v>
                </c:pt>
                <c:pt idx="2">
                  <c:v>Chicago city</c:v>
                </c:pt>
                <c:pt idx="3">
                  <c:v>Houston city</c:v>
                </c:pt>
                <c:pt idx="4">
                  <c:v>Phoenix city</c:v>
                </c:pt>
                <c:pt idx="5">
                  <c:v>Philadelphia city</c:v>
                </c:pt>
                <c:pt idx="6">
                  <c:v>San Antonio city</c:v>
                </c:pt>
                <c:pt idx="7">
                  <c:v>San Diego city</c:v>
                </c:pt>
                <c:pt idx="8">
                  <c:v>Dallas city</c:v>
                </c:pt>
                <c:pt idx="9">
                  <c:v>San Jose city</c:v>
                </c:pt>
                <c:pt idx="10">
                  <c:v>Detroit city</c:v>
                </c:pt>
                <c:pt idx="11">
                  <c:v>San Francisco city</c:v>
                </c:pt>
                <c:pt idx="12">
                  <c:v>Jacksonville city</c:v>
                </c:pt>
                <c:pt idx="13">
                  <c:v>Indianapolis city</c:v>
                </c:pt>
                <c:pt idx="14">
                  <c:v>Austin city</c:v>
                </c:pt>
                <c:pt idx="15">
                  <c:v>Columbus city</c:v>
                </c:pt>
                <c:pt idx="16">
                  <c:v>Fort Worth city</c:v>
                </c:pt>
                <c:pt idx="17">
                  <c:v>Charlotte city</c:v>
                </c:pt>
                <c:pt idx="18">
                  <c:v>Memphis city</c:v>
                </c:pt>
                <c:pt idx="19">
                  <c:v>Boston city</c:v>
                </c:pt>
                <c:pt idx="20">
                  <c:v>Baltimore city</c:v>
                </c:pt>
                <c:pt idx="21">
                  <c:v>El Paso city</c:v>
                </c:pt>
                <c:pt idx="22">
                  <c:v>Seattle city</c:v>
                </c:pt>
                <c:pt idx="23">
                  <c:v>Denver city</c:v>
                </c:pt>
                <c:pt idx="24">
                  <c:v>Nashville-Davidson metropolitan</c:v>
                </c:pt>
                <c:pt idx="25">
                  <c:v>Milwaukee city</c:v>
                </c:pt>
                <c:pt idx="26">
                  <c:v>Washington city</c:v>
                </c:pt>
                <c:pt idx="27">
                  <c:v>Las Vegas city</c:v>
                </c:pt>
                <c:pt idx="28">
                  <c:v>Portland city</c:v>
                </c:pt>
                <c:pt idx="29">
                  <c:v>Oklahoma city</c:v>
                </c:pt>
                <c:pt idx="30">
                  <c:v>Tucson city</c:v>
                </c:pt>
              </c:strCache>
            </c:strRef>
          </c:cat>
          <c:val>
            <c:numRef>
              <c:f>CitiesGreaterThanStatesTable!$D$3:$D$33</c:f>
              <c:numCache>
                <c:ptCount val="31"/>
                <c:pt idx="0">
                  <c:v>39</c:v>
                </c:pt>
                <c:pt idx="1">
                  <c:v>24</c:v>
                </c:pt>
                <c:pt idx="2">
                  <c:v>18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</c:ser>
        <c:marker val="1"/>
        <c:axId val="42395020"/>
        <c:axId val="46010861"/>
      </c:lineChart>
      <c:catAx>
        <c:axId val="423950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10861"/>
        <c:crosses val="autoZero"/>
        <c:auto val="1"/>
        <c:lblOffset val="100"/>
        <c:tickLblSkip val="1"/>
        <c:noMultiLvlLbl val="0"/>
      </c:catAx>
      <c:valAx>
        <c:axId val="4601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 of  States  With  Less  Population  Than  Applicable  City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95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85"/>
          <c:y val="0.05925"/>
          <c:w val="0.2005"/>
          <c:h val="0.0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200 US Counties Population - 2009 Census Estimates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0925"/>
          <c:w val="0.98375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All!$E$3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All!$D$4:$D$151</c:f>
              <c:strCache>
                <c:ptCount val="148"/>
                <c:pt idx="0">
                  <c:v>Los Angeles County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Diego County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city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  <c:pt idx="112">
                  <c:v>Johnson County</c:v>
                </c:pt>
                <c:pt idx="113">
                  <c:v>Summit County</c:v>
                </c:pt>
                <c:pt idx="114">
                  <c:v>Washington County</c:v>
                </c:pt>
                <c:pt idx="115">
                  <c:v>Jefferson County</c:v>
                </c:pt>
                <c:pt idx="116">
                  <c:v>Brevard County</c:v>
                </c:pt>
                <c:pt idx="117">
                  <c:v>New Castle County</c:v>
                </c:pt>
                <c:pt idx="118">
                  <c:v>Montgomery County</c:v>
                </c:pt>
                <c:pt idx="119">
                  <c:v>Union County</c:v>
                </c:pt>
                <c:pt idx="120">
                  <c:v>Anne Arundel County</c:v>
                </c:pt>
                <c:pt idx="121">
                  <c:v>Camden County</c:v>
                </c:pt>
                <c:pt idx="122">
                  <c:v>Kane County</c:v>
                </c:pt>
                <c:pt idx="123">
                  <c:v>Stanislaus County</c:v>
                </c:pt>
                <c:pt idx="124">
                  <c:v>Douglas County</c:v>
                </c:pt>
                <c:pt idx="125">
                  <c:v>Lancaster County</c:v>
                </c:pt>
                <c:pt idx="126">
                  <c:v>Ramsey County</c:v>
                </c:pt>
                <c:pt idx="127">
                  <c:v>Chester County</c:v>
                </c:pt>
                <c:pt idx="128">
                  <c:v>Plymouth County</c:v>
                </c:pt>
                <c:pt idx="129">
                  <c:v>Volusia County</c:v>
                </c:pt>
                <c:pt idx="130">
                  <c:v>Lake County</c:v>
                </c:pt>
                <c:pt idx="131">
                  <c:v>Passaic County</c:v>
                </c:pt>
                <c:pt idx="132">
                  <c:v>Richmond County</c:v>
                </c:pt>
                <c:pt idx="133">
                  <c:v>Dane County</c:v>
                </c:pt>
                <c:pt idx="134">
                  <c:v>Sedgwick County</c:v>
                </c:pt>
                <c:pt idx="135">
                  <c:v>Morris County</c:v>
                </c:pt>
                <c:pt idx="136">
                  <c:v>Guilford County</c:v>
                </c:pt>
                <c:pt idx="137">
                  <c:v>Sonoma County</c:v>
                </c:pt>
                <c:pt idx="138">
                  <c:v>Pasco County</c:v>
                </c:pt>
                <c:pt idx="139">
                  <c:v>Hampden County</c:v>
                </c:pt>
                <c:pt idx="140">
                  <c:v>Spokane County</c:v>
                </c:pt>
                <c:pt idx="141">
                  <c:v>Lucas County</c:v>
                </c:pt>
                <c:pt idx="142">
                  <c:v>Onondaga County</c:v>
                </c:pt>
                <c:pt idx="143">
                  <c:v>Greenville County</c:v>
                </c:pt>
                <c:pt idx="144">
                  <c:v>Montgomery County</c:v>
                </c:pt>
                <c:pt idx="145">
                  <c:v>Burlington County</c:v>
                </c:pt>
                <c:pt idx="146">
                  <c:v>Jefferson Parish</c:v>
                </c:pt>
                <c:pt idx="147">
                  <c:v>Adams County</c:v>
                </c:pt>
              </c:strCache>
            </c:strRef>
          </c:cat>
          <c:val>
            <c:numRef>
              <c:f>All!$E$4:$E$151</c:f>
              <c:numCache>
                <c:ptCount val="148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  <c:pt idx="50">
                  <c:v>909013</c:v>
                </c:pt>
                <c:pt idx="51">
                  <c:v>907574</c:v>
                </c:pt>
                <c:pt idx="52">
                  <c:v>901208</c:v>
                </c:pt>
                <c:pt idx="53">
                  <c:v>897214</c:v>
                </c:pt>
                <c:pt idx="54">
                  <c:v>895250</c:v>
                </c:pt>
                <c:pt idx="55">
                  <c:v>890879</c:v>
                </c:pt>
                <c:pt idx="56">
                  <c:v>879835</c:v>
                </c:pt>
                <c:pt idx="57">
                  <c:v>857040</c:v>
                </c:pt>
                <c:pt idx="58">
                  <c:v>855062</c:v>
                </c:pt>
                <c:pt idx="59">
                  <c:v>848006</c:v>
                </c:pt>
                <c:pt idx="60">
                  <c:v>834560</c:v>
                </c:pt>
                <c:pt idx="61">
                  <c:v>831427</c:v>
                </c:pt>
                <c:pt idx="62">
                  <c:v>815358</c:v>
                </c:pt>
                <c:pt idx="63">
                  <c:v>808167</c:v>
                </c:pt>
                <c:pt idx="64">
                  <c:v>807407</c:v>
                </c:pt>
                <c:pt idx="65">
                  <c:v>803701</c:v>
                </c:pt>
                <c:pt idx="66">
                  <c:v>802983</c:v>
                </c:pt>
                <c:pt idx="67">
                  <c:v>796836</c:v>
                </c:pt>
                <c:pt idx="68">
                  <c:v>791631</c:v>
                </c:pt>
                <c:pt idx="69">
                  <c:v>790738</c:v>
                </c:pt>
                <c:pt idx="70">
                  <c:v>789814</c:v>
                </c:pt>
                <c:pt idx="71">
                  <c:v>782339</c:v>
                </c:pt>
                <c:pt idx="72">
                  <c:v>769644</c:v>
                </c:pt>
                <c:pt idx="73">
                  <c:v>753580</c:v>
                </c:pt>
                <c:pt idx="74">
                  <c:v>751296</c:v>
                </c:pt>
                <c:pt idx="75">
                  <c:v>747274</c:v>
                </c:pt>
                <c:pt idx="76">
                  <c:v>742582</c:v>
                </c:pt>
                <c:pt idx="77">
                  <c:v>741152</c:v>
                </c:pt>
                <c:pt idx="78">
                  <c:v>733703</c:v>
                </c:pt>
                <c:pt idx="79">
                  <c:v>726855</c:v>
                </c:pt>
                <c:pt idx="80">
                  <c:v>721594</c:v>
                </c:pt>
                <c:pt idx="81">
                  <c:v>718989</c:v>
                </c:pt>
                <c:pt idx="82">
                  <c:v>716704</c:v>
                </c:pt>
                <c:pt idx="83">
                  <c:v>714692</c:v>
                </c:pt>
                <c:pt idx="84">
                  <c:v>712567</c:v>
                </c:pt>
                <c:pt idx="85">
                  <c:v>705708</c:v>
                </c:pt>
                <c:pt idx="86">
                  <c:v>694571</c:v>
                </c:pt>
                <c:pt idx="87">
                  <c:v>685251</c:v>
                </c:pt>
                <c:pt idx="88">
                  <c:v>674860</c:v>
                </c:pt>
                <c:pt idx="89">
                  <c:v>666303</c:v>
                </c:pt>
                <c:pt idx="90">
                  <c:v>665027</c:v>
                </c:pt>
                <c:pt idx="91">
                  <c:v>658616</c:v>
                </c:pt>
                <c:pt idx="92">
                  <c:v>644105</c:v>
                </c:pt>
                <c:pt idx="93">
                  <c:v>642527</c:v>
                </c:pt>
                <c:pt idx="94">
                  <c:v>637418</c:v>
                </c:pt>
                <c:pt idx="95">
                  <c:v>635710</c:v>
                </c:pt>
                <c:pt idx="96">
                  <c:v>627690</c:v>
                </c:pt>
                <c:pt idx="97">
                  <c:v>626015</c:v>
                </c:pt>
                <c:pt idx="98">
                  <c:v>610345</c:v>
                </c:pt>
                <c:pt idx="99">
                  <c:v>608315</c:v>
                </c:pt>
                <c:pt idx="100">
                  <c:v>604542</c:v>
                </c:pt>
                <c:pt idx="101">
                  <c:v>601961</c:v>
                </c:pt>
                <c:pt idx="102">
                  <c:v>599657</c:v>
                </c:pt>
                <c:pt idx="103">
                  <c:v>597924</c:v>
                </c:pt>
                <c:pt idx="104">
                  <c:v>586908</c:v>
                </c:pt>
                <c:pt idx="105">
                  <c:v>583403</c:v>
                </c:pt>
                <c:pt idx="106">
                  <c:v>573678</c:v>
                </c:pt>
                <c:pt idx="107">
                  <c:v>565360</c:v>
                </c:pt>
                <c:pt idx="108">
                  <c:v>558028</c:v>
                </c:pt>
                <c:pt idx="109">
                  <c:v>556870</c:v>
                </c:pt>
                <c:pt idx="110">
                  <c:v>547433</c:v>
                </c:pt>
                <c:pt idx="111">
                  <c:v>545307</c:v>
                </c:pt>
                <c:pt idx="112">
                  <c:v>542737</c:v>
                </c:pt>
                <c:pt idx="113">
                  <c:v>542405</c:v>
                </c:pt>
                <c:pt idx="114">
                  <c:v>537318</c:v>
                </c:pt>
                <c:pt idx="115">
                  <c:v>536922</c:v>
                </c:pt>
                <c:pt idx="116">
                  <c:v>536357</c:v>
                </c:pt>
                <c:pt idx="117">
                  <c:v>534634</c:v>
                </c:pt>
                <c:pt idx="118">
                  <c:v>532562</c:v>
                </c:pt>
                <c:pt idx="119">
                  <c:v>526426</c:v>
                </c:pt>
                <c:pt idx="120">
                  <c:v>521209</c:v>
                </c:pt>
                <c:pt idx="121">
                  <c:v>517879</c:v>
                </c:pt>
                <c:pt idx="122">
                  <c:v>511892</c:v>
                </c:pt>
                <c:pt idx="123">
                  <c:v>510385</c:v>
                </c:pt>
                <c:pt idx="124">
                  <c:v>510199</c:v>
                </c:pt>
                <c:pt idx="125">
                  <c:v>507766</c:v>
                </c:pt>
                <c:pt idx="126">
                  <c:v>506278</c:v>
                </c:pt>
                <c:pt idx="127">
                  <c:v>498894</c:v>
                </c:pt>
                <c:pt idx="128">
                  <c:v>498344</c:v>
                </c:pt>
                <c:pt idx="129">
                  <c:v>495890</c:v>
                </c:pt>
                <c:pt idx="130">
                  <c:v>494211</c:v>
                </c:pt>
                <c:pt idx="131">
                  <c:v>491778</c:v>
                </c:pt>
                <c:pt idx="132">
                  <c:v>491730</c:v>
                </c:pt>
                <c:pt idx="133">
                  <c:v>491357</c:v>
                </c:pt>
                <c:pt idx="134">
                  <c:v>490864</c:v>
                </c:pt>
                <c:pt idx="135">
                  <c:v>488518</c:v>
                </c:pt>
                <c:pt idx="136">
                  <c:v>480362</c:v>
                </c:pt>
                <c:pt idx="137">
                  <c:v>472102</c:v>
                </c:pt>
                <c:pt idx="138">
                  <c:v>471709</c:v>
                </c:pt>
                <c:pt idx="139">
                  <c:v>471081</c:v>
                </c:pt>
                <c:pt idx="140">
                  <c:v>468684</c:v>
                </c:pt>
                <c:pt idx="141">
                  <c:v>463493</c:v>
                </c:pt>
                <c:pt idx="142">
                  <c:v>454753</c:v>
                </c:pt>
                <c:pt idx="143">
                  <c:v>451428</c:v>
                </c:pt>
                <c:pt idx="144">
                  <c:v>447718</c:v>
                </c:pt>
                <c:pt idx="145">
                  <c:v>446108</c:v>
                </c:pt>
                <c:pt idx="146">
                  <c:v>443342</c:v>
                </c:pt>
                <c:pt idx="147">
                  <c:v>440994</c:v>
                </c:pt>
              </c:numCache>
            </c:numRef>
          </c:val>
          <c:smooth val="0"/>
        </c:ser>
        <c:marker val="1"/>
        <c:axId val="11444566"/>
        <c:axId val="35892231"/>
      </c:line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892231"/>
        <c:crosses val="autoZero"/>
        <c:auto val="1"/>
        <c:lblOffset val="100"/>
        <c:tickLblSkip val="1"/>
        <c:noMultiLvlLbl val="0"/>
      </c:catAx>
      <c:valAx>
        <c:axId val="35892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Top County Populations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44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8025"/>
          <c:y val="0.0685"/>
          <c:w val="0.038"/>
          <c:h val="0.0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2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15"/>
          <c:w val="0.989"/>
          <c:h val="0.893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marker val="1"/>
        <c:axId val="54594624"/>
        <c:axId val="21589569"/>
      </c:lineChart>
      <c:catAx>
        <c:axId val="545946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89569"/>
        <c:crosses val="autoZero"/>
        <c:auto val="1"/>
        <c:lblOffset val="100"/>
        <c:tickLblSkip val="1"/>
        <c:noMultiLvlLbl val="0"/>
      </c:catAx>
      <c:valAx>
        <c:axId val="21589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94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3425"/>
          <c:y val="0.06225"/>
          <c:w val="0.1282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 vs. Top County vs. Top City - 2009 Census Estimates 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015"/>
          <c:w val="0.96125"/>
          <c:h val="0.893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ser>
          <c:idx val="1"/>
          <c:order val="1"/>
          <c:tx>
            <c:v>Top 50 US Counties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All!$E$4:$E$53</c:f>
              <c:numCache>
                <c:ptCount val="50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</c:numCache>
            </c:numRef>
          </c:val>
          <c:smooth val="0"/>
        </c:ser>
        <c:ser>
          <c:idx val="2"/>
          <c:order val="2"/>
          <c:tx>
            <c:v>Top 50 US Cities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All!$I$4:$I$53</c:f>
              <c:numCache>
                <c:ptCount val="50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</c:numCache>
            </c:numRef>
          </c:val>
          <c:smooth val="0"/>
        </c:ser>
        <c:marker val="1"/>
        <c:axId val="60088394"/>
        <c:axId val="3924635"/>
      </c:lineChart>
      <c:catAx>
        <c:axId val="60088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4635"/>
        <c:crosses val="autoZero"/>
        <c:auto val="1"/>
        <c:lblOffset val="100"/>
        <c:tickLblSkip val="1"/>
        <c:noMultiLvlLbl val="0"/>
      </c:catAx>
      <c:valAx>
        <c:axId val="392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88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475"/>
          <c:y val="0.06225"/>
          <c:w val="0.367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 State vs. Next Highest US County vs. Next Highest US City - 2009 Census Estimates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6"/>
          <c:w val="0.993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v>State Popuation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</c:ser>
        <c:ser>
          <c:idx val="1"/>
          <c:order val="1"/>
          <c:tx>
            <c:v>Nest Highest US County Population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All!$E$4:$E$53</c:f>
              <c:numCache>
                <c:ptCount val="50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</c:numCache>
            </c:numRef>
          </c:val>
        </c:ser>
        <c:ser>
          <c:idx val="2"/>
          <c:order val="2"/>
          <c:tx>
            <c:v>Next Highest US City Population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All!$I$4:$I$53</c:f>
              <c:numCache>
                <c:ptCount val="50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</c:numCache>
            </c:numRef>
          </c:val>
        </c:ser>
        <c:axId val="35321716"/>
        <c:axId val="49459989"/>
      </c:barChart>
      <c:catAx>
        <c:axId val="35321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59989"/>
        <c:crosses val="autoZero"/>
        <c:auto val="1"/>
        <c:lblOffset val="100"/>
        <c:tickLblSkip val="1"/>
        <c:noMultiLvlLbl val="0"/>
      </c:catAx>
      <c:valAx>
        <c:axId val="49459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2171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975"/>
          <c:y val="0.0405"/>
          <c:w val="0.2805"/>
          <c:h val="0.0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US County vs. Next Highest US City - 2009 Census Estimates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6825"/>
          <c:w val="0.99575"/>
          <c:h val="0.9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All!$D$3</c:f>
              <c:strCache>
                <c:ptCount val="1"/>
                <c:pt idx="0">
                  <c:v>County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All!$D$4:$D$202</c:f>
              <c:strCache>
                <c:ptCount val="199"/>
                <c:pt idx="0">
                  <c:v>Los Angeles County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Diego County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city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  <c:pt idx="112">
                  <c:v>Johnson County</c:v>
                </c:pt>
                <c:pt idx="113">
                  <c:v>Summit County</c:v>
                </c:pt>
                <c:pt idx="114">
                  <c:v>Washington County</c:v>
                </c:pt>
                <c:pt idx="115">
                  <c:v>Jefferson County</c:v>
                </c:pt>
                <c:pt idx="116">
                  <c:v>Brevard County</c:v>
                </c:pt>
                <c:pt idx="117">
                  <c:v>New Castle County</c:v>
                </c:pt>
                <c:pt idx="118">
                  <c:v>Montgomery County</c:v>
                </c:pt>
                <c:pt idx="119">
                  <c:v>Union County</c:v>
                </c:pt>
                <c:pt idx="120">
                  <c:v>Anne Arundel County</c:v>
                </c:pt>
                <c:pt idx="121">
                  <c:v>Camden County</c:v>
                </c:pt>
                <c:pt idx="122">
                  <c:v>Kane County</c:v>
                </c:pt>
                <c:pt idx="123">
                  <c:v>Stanislaus County</c:v>
                </c:pt>
                <c:pt idx="124">
                  <c:v>Douglas County</c:v>
                </c:pt>
                <c:pt idx="125">
                  <c:v>Lancaster County</c:v>
                </c:pt>
                <c:pt idx="126">
                  <c:v>Ramsey County</c:v>
                </c:pt>
                <c:pt idx="127">
                  <c:v>Chester County</c:v>
                </c:pt>
                <c:pt idx="128">
                  <c:v>Plymouth County</c:v>
                </c:pt>
                <c:pt idx="129">
                  <c:v>Volusia County</c:v>
                </c:pt>
                <c:pt idx="130">
                  <c:v>Lake County</c:v>
                </c:pt>
                <c:pt idx="131">
                  <c:v>Passaic County</c:v>
                </c:pt>
                <c:pt idx="132">
                  <c:v>Richmond County</c:v>
                </c:pt>
                <c:pt idx="133">
                  <c:v>Dane County</c:v>
                </c:pt>
                <c:pt idx="134">
                  <c:v>Sedgwick County</c:v>
                </c:pt>
                <c:pt idx="135">
                  <c:v>Morris County</c:v>
                </c:pt>
                <c:pt idx="136">
                  <c:v>Guilford County</c:v>
                </c:pt>
                <c:pt idx="137">
                  <c:v>Sonoma County</c:v>
                </c:pt>
                <c:pt idx="138">
                  <c:v>Pasco County</c:v>
                </c:pt>
                <c:pt idx="139">
                  <c:v>Hampden County</c:v>
                </c:pt>
                <c:pt idx="140">
                  <c:v>Spokane County</c:v>
                </c:pt>
                <c:pt idx="141">
                  <c:v>Lucas County</c:v>
                </c:pt>
                <c:pt idx="142">
                  <c:v>Onondaga County</c:v>
                </c:pt>
                <c:pt idx="143">
                  <c:v>Greenville County</c:v>
                </c:pt>
                <c:pt idx="144">
                  <c:v>Montgomery County</c:v>
                </c:pt>
                <c:pt idx="145">
                  <c:v>Burlington County</c:v>
                </c:pt>
                <c:pt idx="146">
                  <c:v>Jefferson Parish</c:v>
                </c:pt>
                <c:pt idx="147">
                  <c:v>Adams County</c:v>
                </c:pt>
                <c:pt idx="148">
                  <c:v>Knox County</c:v>
                </c:pt>
                <c:pt idx="149">
                  <c:v>East Baton Rouge Parish</c:v>
                </c:pt>
                <c:pt idx="150">
                  <c:v>Virginia Beach city</c:v>
                </c:pt>
                <c:pt idx="151">
                  <c:v>Clark County</c:v>
                </c:pt>
                <c:pt idx="152">
                  <c:v>Tulare County</c:v>
                </c:pt>
                <c:pt idx="153">
                  <c:v>Polk County</c:v>
                </c:pt>
                <c:pt idx="154">
                  <c:v>York County</c:v>
                </c:pt>
                <c:pt idx="155">
                  <c:v>Genesee County</c:v>
                </c:pt>
                <c:pt idx="156">
                  <c:v>Washoe County</c:v>
                </c:pt>
                <c:pt idx="157">
                  <c:v>Seminole County</c:v>
                </c:pt>
                <c:pt idx="158">
                  <c:v>Mobile County</c:v>
                </c:pt>
                <c:pt idx="159">
                  <c:v>Williamson County</c:v>
                </c:pt>
                <c:pt idx="160">
                  <c:v>Monterey County</c:v>
                </c:pt>
                <c:pt idx="161">
                  <c:v>Solano County</c:v>
                </c:pt>
                <c:pt idx="162">
                  <c:v>Berks County</c:v>
                </c:pt>
                <c:pt idx="163">
                  <c:v>Santa Barbara County</c:v>
                </c:pt>
                <c:pt idx="164">
                  <c:v>Hillsborough County</c:v>
                </c:pt>
                <c:pt idx="165">
                  <c:v>Dakota County</c:v>
                </c:pt>
                <c:pt idx="166">
                  <c:v>Cameron County</c:v>
                </c:pt>
                <c:pt idx="167">
                  <c:v>Clackamas County</c:v>
                </c:pt>
                <c:pt idx="168">
                  <c:v>Ada County</c:v>
                </c:pt>
                <c:pt idx="169">
                  <c:v>Orange County</c:v>
                </c:pt>
                <c:pt idx="170">
                  <c:v>Waukesha County</c:v>
                </c:pt>
                <c:pt idx="171">
                  <c:v>Pulaski County</c:v>
                </c:pt>
                <c:pt idx="172">
                  <c:v>Stark County</c:v>
                </c:pt>
                <c:pt idx="173">
                  <c:v>Prince William County</c:v>
                </c:pt>
                <c:pt idx="174">
                  <c:v>Richland County</c:v>
                </c:pt>
                <c:pt idx="175">
                  <c:v>Sarasota County</c:v>
                </c:pt>
                <c:pt idx="176">
                  <c:v>Mercer County</c:v>
                </c:pt>
                <c:pt idx="177">
                  <c:v>Butler County</c:v>
                </c:pt>
                <c:pt idx="178">
                  <c:v>Westmoreland County</c:v>
                </c:pt>
                <c:pt idx="179">
                  <c:v>Forsyth County</c:v>
                </c:pt>
                <c:pt idx="180">
                  <c:v>St. Louis city</c:v>
                </c:pt>
                <c:pt idx="181">
                  <c:v>St. Charles County</c:v>
                </c:pt>
                <c:pt idx="182">
                  <c:v>Charleston County</c:v>
                </c:pt>
                <c:pt idx="183">
                  <c:v>Orleans Parish</c:v>
                </c:pt>
                <c:pt idx="184">
                  <c:v>Allen County</c:v>
                </c:pt>
                <c:pt idx="185">
                  <c:v>Lane County</c:v>
                </c:pt>
                <c:pt idx="186">
                  <c:v>Placer County</c:v>
                </c:pt>
                <c:pt idx="187">
                  <c:v>Washtenaw County</c:v>
                </c:pt>
                <c:pt idx="188">
                  <c:v>Lehigh County</c:v>
                </c:pt>
                <c:pt idx="189">
                  <c:v>Pinal County</c:v>
                </c:pt>
                <c:pt idx="190">
                  <c:v>Hamilton County</c:v>
                </c:pt>
                <c:pt idx="191">
                  <c:v>Anoka County</c:v>
                </c:pt>
                <c:pt idx="192">
                  <c:v>Marion County</c:v>
                </c:pt>
                <c:pt idx="193">
                  <c:v>Madison County</c:v>
                </c:pt>
                <c:pt idx="194">
                  <c:v>Somerset County</c:v>
                </c:pt>
                <c:pt idx="195">
                  <c:v>Nueces County</c:v>
                </c:pt>
                <c:pt idx="196">
                  <c:v>McHenry County</c:v>
                </c:pt>
                <c:pt idx="197">
                  <c:v>Collier County</c:v>
                </c:pt>
                <c:pt idx="198">
                  <c:v>Manatee County</c:v>
                </c:pt>
              </c:strCache>
            </c:strRef>
          </c:cat>
          <c:val>
            <c:numRef>
              <c:f>All!$E$4:$E$202</c:f>
              <c:numCache>
                <c:ptCount val="199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  <c:pt idx="50">
                  <c:v>909013</c:v>
                </c:pt>
                <c:pt idx="51">
                  <c:v>907574</c:v>
                </c:pt>
                <c:pt idx="52">
                  <c:v>901208</c:v>
                </c:pt>
                <c:pt idx="53">
                  <c:v>897214</c:v>
                </c:pt>
                <c:pt idx="54">
                  <c:v>895250</c:v>
                </c:pt>
                <c:pt idx="55">
                  <c:v>890879</c:v>
                </c:pt>
                <c:pt idx="56">
                  <c:v>879835</c:v>
                </c:pt>
                <c:pt idx="57">
                  <c:v>857040</c:v>
                </c:pt>
                <c:pt idx="58">
                  <c:v>855062</c:v>
                </c:pt>
                <c:pt idx="59">
                  <c:v>848006</c:v>
                </c:pt>
                <c:pt idx="60">
                  <c:v>834560</c:v>
                </c:pt>
                <c:pt idx="61">
                  <c:v>831427</c:v>
                </c:pt>
                <c:pt idx="62">
                  <c:v>815358</c:v>
                </c:pt>
                <c:pt idx="63">
                  <c:v>808167</c:v>
                </c:pt>
                <c:pt idx="64">
                  <c:v>807407</c:v>
                </c:pt>
                <c:pt idx="65">
                  <c:v>803701</c:v>
                </c:pt>
                <c:pt idx="66">
                  <c:v>802983</c:v>
                </c:pt>
                <c:pt idx="67">
                  <c:v>796836</c:v>
                </c:pt>
                <c:pt idx="68">
                  <c:v>791631</c:v>
                </c:pt>
                <c:pt idx="69">
                  <c:v>790738</c:v>
                </c:pt>
                <c:pt idx="70">
                  <c:v>789814</c:v>
                </c:pt>
                <c:pt idx="71">
                  <c:v>782339</c:v>
                </c:pt>
                <c:pt idx="72">
                  <c:v>769644</c:v>
                </c:pt>
                <c:pt idx="73">
                  <c:v>753580</c:v>
                </c:pt>
                <c:pt idx="74">
                  <c:v>751296</c:v>
                </c:pt>
                <c:pt idx="75">
                  <c:v>747274</c:v>
                </c:pt>
                <c:pt idx="76">
                  <c:v>742582</c:v>
                </c:pt>
                <c:pt idx="77">
                  <c:v>741152</c:v>
                </c:pt>
                <c:pt idx="78">
                  <c:v>733703</c:v>
                </c:pt>
                <c:pt idx="79">
                  <c:v>726855</c:v>
                </c:pt>
                <c:pt idx="80">
                  <c:v>721594</c:v>
                </c:pt>
                <c:pt idx="81">
                  <c:v>718989</c:v>
                </c:pt>
                <c:pt idx="82">
                  <c:v>716704</c:v>
                </c:pt>
                <c:pt idx="83">
                  <c:v>714692</c:v>
                </c:pt>
                <c:pt idx="84">
                  <c:v>712567</c:v>
                </c:pt>
                <c:pt idx="85">
                  <c:v>705708</c:v>
                </c:pt>
                <c:pt idx="86">
                  <c:v>694571</c:v>
                </c:pt>
                <c:pt idx="87">
                  <c:v>685251</c:v>
                </c:pt>
                <c:pt idx="88">
                  <c:v>674860</c:v>
                </c:pt>
                <c:pt idx="89">
                  <c:v>666303</c:v>
                </c:pt>
                <c:pt idx="90">
                  <c:v>665027</c:v>
                </c:pt>
                <c:pt idx="91">
                  <c:v>658616</c:v>
                </c:pt>
                <c:pt idx="92">
                  <c:v>644105</c:v>
                </c:pt>
                <c:pt idx="93">
                  <c:v>642527</c:v>
                </c:pt>
                <c:pt idx="94">
                  <c:v>637418</c:v>
                </c:pt>
                <c:pt idx="95">
                  <c:v>635710</c:v>
                </c:pt>
                <c:pt idx="96">
                  <c:v>627690</c:v>
                </c:pt>
                <c:pt idx="97">
                  <c:v>626015</c:v>
                </c:pt>
                <c:pt idx="98">
                  <c:v>610345</c:v>
                </c:pt>
                <c:pt idx="99">
                  <c:v>608315</c:v>
                </c:pt>
                <c:pt idx="100">
                  <c:v>604542</c:v>
                </c:pt>
                <c:pt idx="101">
                  <c:v>601961</c:v>
                </c:pt>
                <c:pt idx="102">
                  <c:v>599657</c:v>
                </c:pt>
                <c:pt idx="103">
                  <c:v>597924</c:v>
                </c:pt>
                <c:pt idx="104">
                  <c:v>586908</c:v>
                </c:pt>
                <c:pt idx="105">
                  <c:v>583403</c:v>
                </c:pt>
                <c:pt idx="106">
                  <c:v>573678</c:v>
                </c:pt>
                <c:pt idx="107">
                  <c:v>565360</c:v>
                </c:pt>
                <c:pt idx="108">
                  <c:v>558028</c:v>
                </c:pt>
                <c:pt idx="109">
                  <c:v>556870</c:v>
                </c:pt>
                <c:pt idx="110">
                  <c:v>547433</c:v>
                </c:pt>
                <c:pt idx="111">
                  <c:v>545307</c:v>
                </c:pt>
                <c:pt idx="112">
                  <c:v>542737</c:v>
                </c:pt>
                <c:pt idx="113">
                  <c:v>542405</c:v>
                </c:pt>
                <c:pt idx="114">
                  <c:v>537318</c:v>
                </c:pt>
                <c:pt idx="115">
                  <c:v>536922</c:v>
                </c:pt>
                <c:pt idx="116">
                  <c:v>536357</c:v>
                </c:pt>
                <c:pt idx="117">
                  <c:v>534634</c:v>
                </c:pt>
                <c:pt idx="118">
                  <c:v>532562</c:v>
                </c:pt>
                <c:pt idx="119">
                  <c:v>526426</c:v>
                </c:pt>
                <c:pt idx="120">
                  <c:v>521209</c:v>
                </c:pt>
                <c:pt idx="121">
                  <c:v>517879</c:v>
                </c:pt>
                <c:pt idx="122">
                  <c:v>511892</c:v>
                </c:pt>
                <c:pt idx="123">
                  <c:v>510385</c:v>
                </c:pt>
                <c:pt idx="124">
                  <c:v>510199</c:v>
                </c:pt>
                <c:pt idx="125">
                  <c:v>507766</c:v>
                </c:pt>
                <c:pt idx="126">
                  <c:v>506278</c:v>
                </c:pt>
                <c:pt idx="127">
                  <c:v>498894</c:v>
                </c:pt>
                <c:pt idx="128">
                  <c:v>498344</c:v>
                </c:pt>
                <c:pt idx="129">
                  <c:v>495890</c:v>
                </c:pt>
                <c:pt idx="130">
                  <c:v>494211</c:v>
                </c:pt>
                <c:pt idx="131">
                  <c:v>491778</c:v>
                </c:pt>
                <c:pt idx="132">
                  <c:v>491730</c:v>
                </c:pt>
                <c:pt idx="133">
                  <c:v>491357</c:v>
                </c:pt>
                <c:pt idx="134">
                  <c:v>490864</c:v>
                </c:pt>
                <c:pt idx="135">
                  <c:v>488518</c:v>
                </c:pt>
                <c:pt idx="136">
                  <c:v>480362</c:v>
                </c:pt>
                <c:pt idx="137">
                  <c:v>472102</c:v>
                </c:pt>
                <c:pt idx="138">
                  <c:v>471709</c:v>
                </c:pt>
                <c:pt idx="139">
                  <c:v>471081</c:v>
                </c:pt>
                <c:pt idx="140">
                  <c:v>468684</c:v>
                </c:pt>
                <c:pt idx="141">
                  <c:v>463493</c:v>
                </c:pt>
                <c:pt idx="142">
                  <c:v>454753</c:v>
                </c:pt>
                <c:pt idx="143">
                  <c:v>451428</c:v>
                </c:pt>
                <c:pt idx="144">
                  <c:v>447718</c:v>
                </c:pt>
                <c:pt idx="145">
                  <c:v>446108</c:v>
                </c:pt>
                <c:pt idx="146">
                  <c:v>443342</c:v>
                </c:pt>
                <c:pt idx="147">
                  <c:v>440994</c:v>
                </c:pt>
                <c:pt idx="148">
                  <c:v>435725</c:v>
                </c:pt>
                <c:pt idx="149">
                  <c:v>434633</c:v>
                </c:pt>
                <c:pt idx="150">
                  <c:v>433575</c:v>
                </c:pt>
                <c:pt idx="151">
                  <c:v>432002</c:v>
                </c:pt>
                <c:pt idx="152">
                  <c:v>429668</c:v>
                </c:pt>
                <c:pt idx="153">
                  <c:v>429439</c:v>
                </c:pt>
                <c:pt idx="154">
                  <c:v>428937</c:v>
                </c:pt>
                <c:pt idx="155">
                  <c:v>424043</c:v>
                </c:pt>
                <c:pt idx="156">
                  <c:v>414820</c:v>
                </c:pt>
                <c:pt idx="157">
                  <c:v>413204</c:v>
                </c:pt>
                <c:pt idx="158">
                  <c:v>411721</c:v>
                </c:pt>
                <c:pt idx="159">
                  <c:v>410686</c:v>
                </c:pt>
                <c:pt idx="160">
                  <c:v>410370</c:v>
                </c:pt>
                <c:pt idx="161">
                  <c:v>407234</c:v>
                </c:pt>
                <c:pt idx="162">
                  <c:v>407125</c:v>
                </c:pt>
                <c:pt idx="163">
                  <c:v>407057</c:v>
                </c:pt>
                <c:pt idx="164">
                  <c:v>405906</c:v>
                </c:pt>
                <c:pt idx="165">
                  <c:v>396500</c:v>
                </c:pt>
                <c:pt idx="166">
                  <c:v>396371</c:v>
                </c:pt>
                <c:pt idx="167">
                  <c:v>386143</c:v>
                </c:pt>
                <c:pt idx="168">
                  <c:v>384656</c:v>
                </c:pt>
                <c:pt idx="169">
                  <c:v>383532</c:v>
                </c:pt>
                <c:pt idx="170">
                  <c:v>383154</c:v>
                </c:pt>
                <c:pt idx="171">
                  <c:v>381904</c:v>
                </c:pt>
                <c:pt idx="172">
                  <c:v>379466</c:v>
                </c:pt>
                <c:pt idx="173">
                  <c:v>379166</c:v>
                </c:pt>
                <c:pt idx="174">
                  <c:v>372023</c:v>
                </c:pt>
                <c:pt idx="175">
                  <c:v>369765</c:v>
                </c:pt>
                <c:pt idx="176">
                  <c:v>366222</c:v>
                </c:pt>
                <c:pt idx="177">
                  <c:v>363184</c:v>
                </c:pt>
                <c:pt idx="178">
                  <c:v>362251</c:v>
                </c:pt>
                <c:pt idx="179">
                  <c:v>359638</c:v>
                </c:pt>
                <c:pt idx="180">
                  <c:v>356587</c:v>
                </c:pt>
                <c:pt idx="181">
                  <c:v>355367</c:v>
                </c:pt>
                <c:pt idx="182">
                  <c:v>355276</c:v>
                </c:pt>
                <c:pt idx="183">
                  <c:v>354850</c:v>
                </c:pt>
                <c:pt idx="184">
                  <c:v>353888</c:v>
                </c:pt>
                <c:pt idx="185">
                  <c:v>351109</c:v>
                </c:pt>
                <c:pt idx="186">
                  <c:v>348552</c:v>
                </c:pt>
                <c:pt idx="187">
                  <c:v>347563</c:v>
                </c:pt>
                <c:pt idx="188">
                  <c:v>343519</c:v>
                </c:pt>
                <c:pt idx="189">
                  <c:v>340962</c:v>
                </c:pt>
                <c:pt idx="190">
                  <c:v>337175</c:v>
                </c:pt>
                <c:pt idx="191">
                  <c:v>331582</c:v>
                </c:pt>
                <c:pt idx="192">
                  <c:v>328547</c:v>
                </c:pt>
                <c:pt idx="193">
                  <c:v>327744</c:v>
                </c:pt>
                <c:pt idx="194">
                  <c:v>326869</c:v>
                </c:pt>
                <c:pt idx="195">
                  <c:v>323046</c:v>
                </c:pt>
                <c:pt idx="196">
                  <c:v>320961</c:v>
                </c:pt>
                <c:pt idx="197">
                  <c:v>318537</c:v>
                </c:pt>
                <c:pt idx="198">
                  <c:v>318361</c:v>
                </c:pt>
              </c:numCache>
            </c:numRef>
          </c:val>
        </c:ser>
        <c:ser>
          <c:idx val="0"/>
          <c:order val="1"/>
          <c:tx>
            <c:v>Next Highest US City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All!$D$4:$D$202</c:f>
              <c:strCache>
                <c:ptCount val="199"/>
                <c:pt idx="0">
                  <c:v>Los Angeles County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Diego County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city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  <c:pt idx="112">
                  <c:v>Johnson County</c:v>
                </c:pt>
                <c:pt idx="113">
                  <c:v>Summit County</c:v>
                </c:pt>
                <c:pt idx="114">
                  <c:v>Washington County</c:v>
                </c:pt>
                <c:pt idx="115">
                  <c:v>Jefferson County</c:v>
                </c:pt>
                <c:pt idx="116">
                  <c:v>Brevard County</c:v>
                </c:pt>
                <c:pt idx="117">
                  <c:v>New Castle County</c:v>
                </c:pt>
                <c:pt idx="118">
                  <c:v>Montgomery County</c:v>
                </c:pt>
                <c:pt idx="119">
                  <c:v>Union County</c:v>
                </c:pt>
                <c:pt idx="120">
                  <c:v>Anne Arundel County</c:v>
                </c:pt>
                <c:pt idx="121">
                  <c:v>Camden County</c:v>
                </c:pt>
                <c:pt idx="122">
                  <c:v>Kane County</c:v>
                </c:pt>
                <c:pt idx="123">
                  <c:v>Stanislaus County</c:v>
                </c:pt>
                <c:pt idx="124">
                  <c:v>Douglas County</c:v>
                </c:pt>
                <c:pt idx="125">
                  <c:v>Lancaster County</c:v>
                </c:pt>
                <c:pt idx="126">
                  <c:v>Ramsey County</c:v>
                </c:pt>
                <c:pt idx="127">
                  <c:v>Chester County</c:v>
                </c:pt>
                <c:pt idx="128">
                  <c:v>Plymouth County</c:v>
                </c:pt>
                <c:pt idx="129">
                  <c:v>Volusia County</c:v>
                </c:pt>
                <c:pt idx="130">
                  <c:v>Lake County</c:v>
                </c:pt>
                <c:pt idx="131">
                  <c:v>Passaic County</c:v>
                </c:pt>
                <c:pt idx="132">
                  <c:v>Richmond County</c:v>
                </c:pt>
                <c:pt idx="133">
                  <c:v>Dane County</c:v>
                </c:pt>
                <c:pt idx="134">
                  <c:v>Sedgwick County</c:v>
                </c:pt>
                <c:pt idx="135">
                  <c:v>Morris County</c:v>
                </c:pt>
                <c:pt idx="136">
                  <c:v>Guilford County</c:v>
                </c:pt>
                <c:pt idx="137">
                  <c:v>Sonoma County</c:v>
                </c:pt>
                <c:pt idx="138">
                  <c:v>Pasco County</c:v>
                </c:pt>
                <c:pt idx="139">
                  <c:v>Hampden County</c:v>
                </c:pt>
                <c:pt idx="140">
                  <c:v>Spokane County</c:v>
                </c:pt>
                <c:pt idx="141">
                  <c:v>Lucas County</c:v>
                </c:pt>
                <c:pt idx="142">
                  <c:v>Onondaga County</c:v>
                </c:pt>
                <c:pt idx="143">
                  <c:v>Greenville County</c:v>
                </c:pt>
                <c:pt idx="144">
                  <c:v>Montgomery County</c:v>
                </c:pt>
                <c:pt idx="145">
                  <c:v>Burlington County</c:v>
                </c:pt>
                <c:pt idx="146">
                  <c:v>Jefferson Parish</c:v>
                </c:pt>
                <c:pt idx="147">
                  <c:v>Adams County</c:v>
                </c:pt>
                <c:pt idx="148">
                  <c:v>Knox County</c:v>
                </c:pt>
                <c:pt idx="149">
                  <c:v>East Baton Rouge Parish</c:v>
                </c:pt>
                <c:pt idx="150">
                  <c:v>Virginia Beach city</c:v>
                </c:pt>
                <c:pt idx="151">
                  <c:v>Clark County</c:v>
                </c:pt>
                <c:pt idx="152">
                  <c:v>Tulare County</c:v>
                </c:pt>
                <c:pt idx="153">
                  <c:v>Polk County</c:v>
                </c:pt>
                <c:pt idx="154">
                  <c:v>York County</c:v>
                </c:pt>
                <c:pt idx="155">
                  <c:v>Genesee County</c:v>
                </c:pt>
                <c:pt idx="156">
                  <c:v>Washoe County</c:v>
                </c:pt>
                <c:pt idx="157">
                  <c:v>Seminole County</c:v>
                </c:pt>
                <c:pt idx="158">
                  <c:v>Mobile County</c:v>
                </c:pt>
                <c:pt idx="159">
                  <c:v>Williamson County</c:v>
                </c:pt>
                <c:pt idx="160">
                  <c:v>Monterey County</c:v>
                </c:pt>
                <c:pt idx="161">
                  <c:v>Solano County</c:v>
                </c:pt>
                <c:pt idx="162">
                  <c:v>Berks County</c:v>
                </c:pt>
                <c:pt idx="163">
                  <c:v>Santa Barbara County</c:v>
                </c:pt>
                <c:pt idx="164">
                  <c:v>Hillsborough County</c:v>
                </c:pt>
                <c:pt idx="165">
                  <c:v>Dakota County</c:v>
                </c:pt>
                <c:pt idx="166">
                  <c:v>Cameron County</c:v>
                </c:pt>
                <c:pt idx="167">
                  <c:v>Clackamas County</c:v>
                </c:pt>
                <c:pt idx="168">
                  <c:v>Ada County</c:v>
                </c:pt>
                <c:pt idx="169">
                  <c:v>Orange County</c:v>
                </c:pt>
                <c:pt idx="170">
                  <c:v>Waukesha County</c:v>
                </c:pt>
                <c:pt idx="171">
                  <c:v>Pulaski County</c:v>
                </c:pt>
                <c:pt idx="172">
                  <c:v>Stark County</c:v>
                </c:pt>
                <c:pt idx="173">
                  <c:v>Prince William County</c:v>
                </c:pt>
                <c:pt idx="174">
                  <c:v>Richland County</c:v>
                </c:pt>
                <c:pt idx="175">
                  <c:v>Sarasota County</c:v>
                </c:pt>
                <c:pt idx="176">
                  <c:v>Mercer County</c:v>
                </c:pt>
                <c:pt idx="177">
                  <c:v>Butler County</c:v>
                </c:pt>
                <c:pt idx="178">
                  <c:v>Westmoreland County</c:v>
                </c:pt>
                <c:pt idx="179">
                  <c:v>Forsyth County</c:v>
                </c:pt>
                <c:pt idx="180">
                  <c:v>St. Louis city</c:v>
                </c:pt>
                <c:pt idx="181">
                  <c:v>St. Charles County</c:v>
                </c:pt>
                <c:pt idx="182">
                  <c:v>Charleston County</c:v>
                </c:pt>
                <c:pt idx="183">
                  <c:v>Orleans Parish</c:v>
                </c:pt>
                <c:pt idx="184">
                  <c:v>Allen County</c:v>
                </c:pt>
                <c:pt idx="185">
                  <c:v>Lane County</c:v>
                </c:pt>
                <c:pt idx="186">
                  <c:v>Placer County</c:v>
                </c:pt>
                <c:pt idx="187">
                  <c:v>Washtenaw County</c:v>
                </c:pt>
                <c:pt idx="188">
                  <c:v>Lehigh County</c:v>
                </c:pt>
                <c:pt idx="189">
                  <c:v>Pinal County</c:v>
                </c:pt>
                <c:pt idx="190">
                  <c:v>Hamilton County</c:v>
                </c:pt>
                <c:pt idx="191">
                  <c:v>Anoka County</c:v>
                </c:pt>
                <c:pt idx="192">
                  <c:v>Marion County</c:v>
                </c:pt>
                <c:pt idx="193">
                  <c:v>Madison County</c:v>
                </c:pt>
                <c:pt idx="194">
                  <c:v>Somerset County</c:v>
                </c:pt>
                <c:pt idx="195">
                  <c:v>Nueces County</c:v>
                </c:pt>
                <c:pt idx="196">
                  <c:v>McHenry County</c:v>
                </c:pt>
                <c:pt idx="197">
                  <c:v>Collier County</c:v>
                </c:pt>
                <c:pt idx="198">
                  <c:v>Manatee County</c:v>
                </c:pt>
              </c:strCache>
            </c:strRef>
          </c:cat>
          <c:val>
            <c:numRef>
              <c:f>All!$I$4:$I$103</c:f>
              <c:numCache>
                <c:ptCount val="100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  <c:pt idx="50">
                  <c:v>372186</c:v>
                </c:pt>
                <c:pt idx="51">
                  <c:v>356587</c:v>
                </c:pt>
                <c:pt idx="52">
                  <c:v>354850</c:v>
                </c:pt>
                <c:pt idx="53">
                  <c:v>343890</c:v>
                </c:pt>
                <c:pt idx="54">
                  <c:v>340338</c:v>
                </c:pt>
                <c:pt idx="55">
                  <c:v>337896</c:v>
                </c:pt>
                <c:pt idx="56">
                  <c:v>333012</c:v>
                </c:pt>
                <c:pt idx="57">
                  <c:v>324463</c:v>
                </c:pt>
                <c:pt idx="58">
                  <c:v>323348</c:v>
                </c:pt>
                <c:pt idx="59">
                  <c:v>316179</c:v>
                </c:pt>
                <c:pt idx="60">
                  <c:v>311647</c:v>
                </c:pt>
                <c:pt idx="61">
                  <c:v>297841</c:v>
                </c:pt>
                <c:pt idx="62">
                  <c:v>296545</c:v>
                </c:pt>
                <c:pt idx="63">
                  <c:v>287578</c:v>
                </c:pt>
                <c:pt idx="64">
                  <c:v>287439</c:v>
                </c:pt>
                <c:pt idx="65">
                  <c:v>286174</c:v>
                </c:pt>
                <c:pt idx="66">
                  <c:v>281253</c:v>
                </c:pt>
                <c:pt idx="67">
                  <c:v>278154</c:v>
                </c:pt>
                <c:pt idx="68">
                  <c:v>273613</c:v>
                </c:pt>
                <c:pt idx="69">
                  <c:v>270240</c:v>
                </c:pt>
                <c:pt idx="70">
                  <c:v>256445</c:v>
                </c:pt>
                <c:pt idx="71">
                  <c:v>255890</c:v>
                </c:pt>
                <c:pt idx="72">
                  <c:v>255124</c:v>
                </c:pt>
                <c:pt idx="73">
                  <c:v>254001</c:v>
                </c:pt>
                <c:pt idx="74">
                  <c:v>253209</c:v>
                </c:pt>
                <c:pt idx="75">
                  <c:v>249535</c:v>
                </c:pt>
                <c:pt idx="76">
                  <c:v>244324</c:v>
                </c:pt>
                <c:pt idx="77">
                  <c:v>242503</c:v>
                </c:pt>
                <c:pt idx="78">
                  <c:v>237844</c:v>
                </c:pt>
                <c:pt idx="79">
                  <c:v>235860</c:v>
                </c:pt>
                <c:pt idx="80">
                  <c:v>235419</c:v>
                </c:pt>
                <c:pt idx="81">
                  <c:v>233333</c:v>
                </c:pt>
                <c:pt idx="82">
                  <c:v>230131</c:v>
                </c:pt>
                <c:pt idx="83">
                  <c:v>229828</c:v>
                </c:pt>
                <c:pt idx="84">
                  <c:v>229171</c:v>
                </c:pt>
                <c:pt idx="85">
                  <c:v>226124</c:v>
                </c:pt>
                <c:pt idx="86">
                  <c:v>225859</c:v>
                </c:pt>
                <c:pt idx="87">
                  <c:v>225388</c:v>
                </c:pt>
                <c:pt idx="88">
                  <c:v>224387</c:v>
                </c:pt>
                <c:pt idx="89">
                  <c:v>223739</c:v>
                </c:pt>
                <c:pt idx="90">
                  <c:v>222455</c:v>
                </c:pt>
                <c:pt idx="91">
                  <c:v>222075</c:v>
                </c:pt>
                <c:pt idx="92">
                  <c:v>222013</c:v>
                </c:pt>
                <c:pt idx="93">
                  <c:v>219636</c:v>
                </c:pt>
                <c:pt idx="94">
                  <c:v>218896</c:v>
                </c:pt>
                <c:pt idx="95">
                  <c:v>217483</c:v>
                </c:pt>
                <c:pt idx="96">
                  <c:v>209716</c:v>
                </c:pt>
                <c:pt idx="97">
                  <c:v>207294</c:v>
                </c:pt>
                <c:pt idx="98">
                  <c:v>207209</c:v>
                </c:pt>
                <c:pt idx="99">
                  <c:v>205707</c:v>
                </c:pt>
              </c:numCache>
            </c:numRef>
          </c:val>
        </c:ser>
        <c:axId val="42486718"/>
        <c:axId val="46836143"/>
      </c:barChart>
      <c:catAx>
        <c:axId val="424867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36143"/>
        <c:crosses val="autoZero"/>
        <c:auto val="1"/>
        <c:lblOffset val="100"/>
        <c:tickLblSkip val="1"/>
        <c:noMultiLvlLbl val="0"/>
      </c:catAx>
      <c:valAx>
        <c:axId val="46836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86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64"/>
          <c:y val="0.04175"/>
          <c:w val="0.07125"/>
          <c:h val="0.0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190500</xdr:rowOff>
    </xdr:from>
    <xdr:to>
      <xdr:col>19</xdr:col>
      <xdr:colOff>47625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733425" y="590550"/>
        <a:ext cx="123444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3</xdr:row>
      <xdr:rowOff>142875</xdr:rowOff>
    </xdr:from>
    <xdr:to>
      <xdr:col>30</xdr:col>
      <xdr:colOff>657225</xdr:colOff>
      <xdr:row>45</xdr:row>
      <xdr:rowOff>9525</xdr:rowOff>
    </xdr:to>
    <xdr:graphicFrame>
      <xdr:nvGraphicFramePr>
        <xdr:cNvPr id="2" name="Chart 1"/>
        <xdr:cNvGraphicFramePr/>
      </xdr:nvGraphicFramePr>
      <xdr:xfrm>
        <a:off x="885825" y="742950"/>
        <a:ext cx="20345400" cy="826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38100</xdr:rowOff>
    </xdr:from>
    <xdr:to>
      <xdr:col>34</xdr:col>
      <xdr:colOff>19050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666750" y="838200"/>
        <a:ext cx="2266950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</xdr:row>
      <xdr:rowOff>76200</xdr:rowOff>
    </xdr:from>
    <xdr:to>
      <xdr:col>29</xdr:col>
      <xdr:colOff>685800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343025" y="476250"/>
        <a:ext cx="192309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38100</xdr:rowOff>
    </xdr:from>
    <xdr:to>
      <xdr:col>19</xdr:col>
      <xdr:colOff>9525</xdr:colOff>
      <xdr:row>39</xdr:row>
      <xdr:rowOff>190500</xdr:rowOff>
    </xdr:to>
    <xdr:graphicFrame>
      <xdr:nvGraphicFramePr>
        <xdr:cNvPr id="1" name="Chart 1"/>
        <xdr:cNvGraphicFramePr/>
      </xdr:nvGraphicFramePr>
      <xdr:xfrm>
        <a:off x="1409700" y="838200"/>
        <a:ext cx="11630025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5</xdr:row>
      <xdr:rowOff>171450</xdr:rowOff>
    </xdr:from>
    <xdr:to>
      <xdr:col>36</xdr:col>
      <xdr:colOff>85725</xdr:colOff>
      <xdr:row>36</xdr:row>
      <xdr:rowOff>180975</xdr:rowOff>
    </xdr:to>
    <xdr:graphicFrame>
      <xdr:nvGraphicFramePr>
        <xdr:cNvPr id="1" name="Chart 2"/>
        <xdr:cNvGraphicFramePr/>
      </xdr:nvGraphicFramePr>
      <xdr:xfrm>
        <a:off x="666750" y="1171575"/>
        <a:ext cx="2410777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190500</xdr:rowOff>
    </xdr:from>
    <xdr:to>
      <xdr:col>19</xdr:col>
      <xdr:colOff>47625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733425" y="590550"/>
        <a:ext cx="123444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3</xdr:row>
      <xdr:rowOff>142875</xdr:rowOff>
    </xdr:from>
    <xdr:to>
      <xdr:col>19</xdr:col>
      <xdr:colOff>200025</xdr:colOff>
      <xdr:row>37</xdr:row>
      <xdr:rowOff>171450</xdr:rowOff>
    </xdr:to>
    <xdr:graphicFrame>
      <xdr:nvGraphicFramePr>
        <xdr:cNvPr id="2" name="Chart 1"/>
        <xdr:cNvGraphicFramePr/>
      </xdr:nvGraphicFramePr>
      <xdr:xfrm>
        <a:off x="885825" y="742950"/>
        <a:ext cx="1234440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9525</xdr:rowOff>
    </xdr:from>
    <xdr:to>
      <xdr:col>29</xdr:col>
      <xdr:colOff>638175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342900" y="809625"/>
        <a:ext cx="20183475" cy="1042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</xdr:row>
      <xdr:rowOff>57150</xdr:rowOff>
    </xdr:from>
    <xdr:to>
      <xdr:col>44</xdr:col>
      <xdr:colOff>19050</xdr:colOff>
      <xdr:row>54</xdr:row>
      <xdr:rowOff>180975</xdr:rowOff>
    </xdr:to>
    <xdr:graphicFrame>
      <xdr:nvGraphicFramePr>
        <xdr:cNvPr id="1" name="Chart 1"/>
        <xdr:cNvGraphicFramePr/>
      </xdr:nvGraphicFramePr>
      <xdr:xfrm>
        <a:off x="1362075" y="857250"/>
        <a:ext cx="28832175" cy="1012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4</xdr:row>
      <xdr:rowOff>9525</xdr:rowOff>
    </xdr:from>
    <xdr:to>
      <xdr:col>32</xdr:col>
      <xdr:colOff>676275</xdr:colOff>
      <xdr:row>49</xdr:row>
      <xdr:rowOff>180975</xdr:rowOff>
    </xdr:to>
    <xdr:graphicFrame>
      <xdr:nvGraphicFramePr>
        <xdr:cNvPr id="1" name="Chart 1"/>
        <xdr:cNvGraphicFramePr/>
      </xdr:nvGraphicFramePr>
      <xdr:xfrm>
        <a:off x="1314450" y="809625"/>
        <a:ext cx="21307425" cy="917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7</xdr:row>
      <xdr:rowOff>123825</xdr:rowOff>
    </xdr:from>
    <xdr:to>
      <xdr:col>37</xdr:col>
      <xdr:colOff>28575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676275" y="1524000"/>
        <a:ext cx="247269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ities/SUB-EST2009.html" TargetMode="External" /><Relationship Id="rId2" Type="http://schemas.openxmlformats.org/officeDocument/2006/relationships/hyperlink" Target="http://www.census.gov/popest/counties/" TargetMode="External" /><Relationship Id="rId3" Type="http://schemas.openxmlformats.org/officeDocument/2006/relationships/hyperlink" Target="http://www.census.gov/popest/cities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view="pageLayout" workbookViewId="0" topLeftCell="I180">
      <selection activeCell="M38" sqref="M38"/>
    </sheetView>
  </sheetViews>
  <sheetFormatPr defaultColWidth="9.00390625" defaultRowHeight="15.75"/>
  <cols>
    <col min="1" max="1" width="7.625" style="0" customWidth="1"/>
    <col min="2" max="2" width="15.25390625" style="0" customWidth="1"/>
    <col min="3" max="3" width="12.875" style="0" customWidth="1"/>
    <col min="4" max="4" width="20.25390625" style="0" customWidth="1"/>
    <col min="5" max="5" width="12.625" style="0" customWidth="1"/>
    <col min="6" max="6" width="15.125" style="0" customWidth="1"/>
    <col min="7" max="7" width="9.375" style="0" customWidth="1"/>
    <col min="8" max="8" width="34.00390625" style="0" customWidth="1"/>
    <col min="9" max="9" width="39.375" style="0" customWidth="1"/>
    <col min="10" max="10" width="8.50390625" style="0" customWidth="1"/>
    <col min="11" max="11" width="21.00390625" style="0" customWidth="1"/>
    <col min="12" max="12" width="15.375" style="0" customWidth="1"/>
    <col min="13" max="13" width="20.125" style="0" customWidth="1"/>
    <col min="14" max="14" width="15.875" style="0" customWidth="1"/>
  </cols>
  <sheetData>
    <row r="1" spans="5:14" ht="15.75">
      <c r="E1" s="19" t="s">
        <v>243</v>
      </c>
      <c r="I1" s="18" t="s">
        <v>344</v>
      </c>
      <c r="J1" s="25"/>
      <c r="K1" s="26"/>
      <c r="L1" s="26"/>
      <c r="M1" s="27" t="s">
        <v>343</v>
      </c>
      <c r="N1" s="26"/>
    </row>
    <row r="2" spans="1:14" ht="15.75">
      <c r="A2" s="2" t="s">
        <v>0</v>
      </c>
      <c r="B2" s="7" t="s">
        <v>55</v>
      </c>
      <c r="C2" s="1"/>
      <c r="D2" s="8" t="s">
        <v>58</v>
      </c>
      <c r="E2" s="8"/>
      <c r="F2" s="21"/>
      <c r="G2" s="21"/>
      <c r="H2" s="9" t="s">
        <v>59</v>
      </c>
      <c r="I2" s="6"/>
      <c r="J2" s="6"/>
      <c r="K2" s="6" t="s">
        <v>249</v>
      </c>
      <c r="L2" s="6"/>
      <c r="M2" s="6" t="s">
        <v>250</v>
      </c>
      <c r="N2" s="20"/>
    </row>
    <row r="3" spans="1:14" ht="15.75">
      <c r="A3" s="16"/>
      <c r="B3" s="2" t="s">
        <v>2</v>
      </c>
      <c r="C3" s="2" t="s">
        <v>3</v>
      </c>
      <c r="D3" s="3" t="s">
        <v>57</v>
      </c>
      <c r="E3" s="3" t="s">
        <v>3</v>
      </c>
      <c r="F3" s="22" t="s">
        <v>2</v>
      </c>
      <c r="G3" s="22" t="s">
        <v>0</v>
      </c>
      <c r="H3" s="10" t="s">
        <v>1</v>
      </c>
      <c r="I3" s="10" t="s">
        <v>3</v>
      </c>
      <c r="J3" s="23" t="s">
        <v>0</v>
      </c>
      <c r="K3" s="23" t="s">
        <v>248</v>
      </c>
      <c r="L3" s="10" t="s">
        <v>3</v>
      </c>
      <c r="M3" s="10" t="s">
        <v>251</v>
      </c>
      <c r="N3" s="10" t="s">
        <v>3</v>
      </c>
    </row>
    <row r="4" spans="1:14" ht="15.75">
      <c r="A4" s="4">
        <v>1</v>
      </c>
      <c r="B4" s="5" t="s">
        <v>5</v>
      </c>
      <c r="C4" s="11">
        <v>36961664</v>
      </c>
      <c r="D4" s="5" t="s">
        <v>89</v>
      </c>
      <c r="E4" s="11">
        <v>9848011</v>
      </c>
      <c r="F4" s="5" t="s">
        <v>5</v>
      </c>
      <c r="G4" s="14">
        <v>1</v>
      </c>
      <c r="H4" s="5" t="s">
        <v>252</v>
      </c>
      <c r="I4" s="11">
        <v>8391881</v>
      </c>
      <c r="J4" s="24">
        <v>1</v>
      </c>
      <c r="K4" s="5" t="s">
        <v>48</v>
      </c>
      <c r="L4" s="5">
        <v>1318301</v>
      </c>
      <c r="M4" s="5" t="s">
        <v>48</v>
      </c>
      <c r="N4" s="5">
        <v>1318301</v>
      </c>
    </row>
    <row r="5" spans="1:14" ht="15.75">
      <c r="A5" s="4">
        <f>SUM(A4+1)</f>
        <v>2</v>
      </c>
      <c r="B5" s="5" t="s">
        <v>7</v>
      </c>
      <c r="C5" s="11">
        <v>24782302</v>
      </c>
      <c r="D5" s="5" t="s">
        <v>137</v>
      </c>
      <c r="E5" s="11">
        <v>5287037</v>
      </c>
      <c r="F5" s="5" t="s">
        <v>6</v>
      </c>
      <c r="G5" s="14">
        <f>SUM(G4+1)</f>
        <v>2</v>
      </c>
      <c r="H5" s="5" t="s">
        <v>253</v>
      </c>
      <c r="I5" s="11">
        <v>3831868</v>
      </c>
      <c r="J5" s="24">
        <f>SUM(J4+1)</f>
        <v>2</v>
      </c>
      <c r="K5" s="5" t="s">
        <v>39</v>
      </c>
      <c r="L5" s="5">
        <v>1295178</v>
      </c>
      <c r="M5" s="5" t="s">
        <v>39</v>
      </c>
      <c r="N5" s="5">
        <v>1295178</v>
      </c>
    </row>
    <row r="6" spans="1:14" ht="15.75">
      <c r="A6" s="4">
        <f aca="true" t="shared" si="0" ref="A6:A69">SUM(A5+1)</f>
        <v>3</v>
      </c>
      <c r="B6" s="5" t="s">
        <v>4</v>
      </c>
      <c r="C6" s="11">
        <v>19541453</v>
      </c>
      <c r="D6" s="5" t="s">
        <v>140</v>
      </c>
      <c r="E6" s="11">
        <v>4070989</v>
      </c>
      <c r="F6" s="5" t="s">
        <v>7</v>
      </c>
      <c r="G6" s="14">
        <f aca="true" t="shared" si="1" ref="G6:G69">SUM(G5+1)</f>
        <v>3</v>
      </c>
      <c r="H6" s="5" t="s">
        <v>254</v>
      </c>
      <c r="I6" s="11">
        <v>2851268</v>
      </c>
      <c r="J6" s="24">
        <f aca="true" t="shared" si="2" ref="J6:J69">SUM(J5+1)</f>
        <v>3</v>
      </c>
      <c r="K6" s="5" t="s">
        <v>34</v>
      </c>
      <c r="L6" s="5">
        <v>1053209</v>
      </c>
      <c r="M6" s="5" t="s">
        <v>34</v>
      </c>
      <c r="N6" s="5">
        <v>1053209</v>
      </c>
    </row>
    <row r="7" spans="1:14" ht="15.75">
      <c r="A7" s="4">
        <f t="shared" si="0"/>
        <v>4</v>
      </c>
      <c r="B7" s="5" t="s">
        <v>10</v>
      </c>
      <c r="C7" s="11">
        <v>18537969</v>
      </c>
      <c r="D7" s="5" t="s">
        <v>74</v>
      </c>
      <c r="E7" s="11">
        <v>4023132</v>
      </c>
      <c r="F7" s="5" t="s">
        <v>9</v>
      </c>
      <c r="G7" s="14">
        <f t="shared" si="1"/>
        <v>4</v>
      </c>
      <c r="H7" s="5" t="s">
        <v>255</v>
      </c>
      <c r="I7" s="11">
        <v>2257926</v>
      </c>
      <c r="J7" s="24">
        <f t="shared" si="2"/>
        <v>4</v>
      </c>
      <c r="K7" s="5" t="s">
        <v>50</v>
      </c>
      <c r="L7" s="5">
        <v>974989</v>
      </c>
      <c r="M7" s="5" t="s">
        <v>50</v>
      </c>
      <c r="N7" s="5">
        <v>974989</v>
      </c>
    </row>
    <row r="8" spans="1:14" ht="15.75">
      <c r="A8" s="4">
        <f t="shared" si="0"/>
        <v>5</v>
      </c>
      <c r="B8" s="5" t="s">
        <v>6</v>
      </c>
      <c r="C8" s="11">
        <v>12910409</v>
      </c>
      <c r="D8" s="5" t="s">
        <v>96</v>
      </c>
      <c r="E8" s="11">
        <v>3053793</v>
      </c>
      <c r="F8" s="5" t="s">
        <v>5</v>
      </c>
      <c r="G8" s="14">
        <f t="shared" si="1"/>
        <v>5</v>
      </c>
      <c r="H8" s="5" t="s">
        <v>256</v>
      </c>
      <c r="I8" s="11">
        <v>1593659</v>
      </c>
      <c r="J8" s="24">
        <f t="shared" si="2"/>
        <v>5</v>
      </c>
      <c r="K8" s="5" t="s">
        <v>36</v>
      </c>
      <c r="L8" s="5">
        <v>885122</v>
      </c>
      <c r="M8" s="5" t="s">
        <v>36</v>
      </c>
      <c r="N8" s="5">
        <v>885122</v>
      </c>
    </row>
    <row r="9" spans="1:14" ht="15.75">
      <c r="A9" s="4">
        <f t="shared" si="0"/>
        <v>6</v>
      </c>
      <c r="B9" s="5" t="s">
        <v>8</v>
      </c>
      <c r="C9" s="11">
        <v>12604767</v>
      </c>
      <c r="D9" s="5" t="s">
        <v>91</v>
      </c>
      <c r="E9" s="11">
        <v>3026786</v>
      </c>
      <c r="F9" s="5" t="s">
        <v>5</v>
      </c>
      <c r="G9" s="14">
        <f t="shared" si="1"/>
        <v>6</v>
      </c>
      <c r="H9" s="5" t="s">
        <v>257</v>
      </c>
      <c r="I9" s="11">
        <v>1547297</v>
      </c>
      <c r="J9" s="24">
        <f t="shared" si="2"/>
        <v>6</v>
      </c>
      <c r="K9" s="5" t="s">
        <v>51</v>
      </c>
      <c r="L9" s="5">
        <v>812383</v>
      </c>
      <c r="M9" s="5" t="s">
        <v>51</v>
      </c>
      <c r="N9" s="5">
        <v>812383</v>
      </c>
    </row>
    <row r="10" spans="1:14" ht="15.75">
      <c r="A10" s="4">
        <f t="shared" si="0"/>
        <v>7</v>
      </c>
      <c r="B10" s="5" t="s">
        <v>12</v>
      </c>
      <c r="C10" s="11">
        <v>11542645</v>
      </c>
      <c r="D10" s="5" t="s">
        <v>87</v>
      </c>
      <c r="E10" s="11">
        <v>2567098</v>
      </c>
      <c r="F10" s="5" t="s">
        <v>4</v>
      </c>
      <c r="G10" s="14">
        <f t="shared" si="1"/>
        <v>7</v>
      </c>
      <c r="H10" s="5" t="s">
        <v>258</v>
      </c>
      <c r="I10" s="11">
        <v>1373668</v>
      </c>
      <c r="J10" s="24">
        <f t="shared" si="2"/>
        <v>7</v>
      </c>
      <c r="K10" s="5" t="s">
        <v>53</v>
      </c>
      <c r="L10" s="5">
        <v>698473</v>
      </c>
      <c r="M10" s="5" t="s">
        <v>53</v>
      </c>
      <c r="N10" s="5">
        <v>698473</v>
      </c>
    </row>
    <row r="11" spans="1:14" ht="15.75">
      <c r="A11" s="4">
        <f t="shared" si="0"/>
        <v>8</v>
      </c>
      <c r="B11" s="5" t="s">
        <v>14</v>
      </c>
      <c r="C11" s="11">
        <v>9969727</v>
      </c>
      <c r="D11" s="5" t="s">
        <v>127</v>
      </c>
      <c r="E11" s="11">
        <v>2500625</v>
      </c>
      <c r="F11" s="5" t="s">
        <v>10</v>
      </c>
      <c r="G11" s="14">
        <f t="shared" si="1"/>
        <v>8</v>
      </c>
      <c r="H11" s="5" t="s">
        <v>259</v>
      </c>
      <c r="I11" s="11">
        <v>1306300</v>
      </c>
      <c r="J11" s="24">
        <f t="shared" si="2"/>
        <v>8</v>
      </c>
      <c r="K11" s="5" t="s">
        <v>52</v>
      </c>
      <c r="L11" s="5">
        <v>646844</v>
      </c>
      <c r="M11" s="5" t="s">
        <v>52</v>
      </c>
      <c r="N11" s="5">
        <v>646844</v>
      </c>
    </row>
    <row r="12" spans="1:14" ht="15.75">
      <c r="A12" s="4">
        <f t="shared" si="0"/>
        <v>9</v>
      </c>
      <c r="B12" s="5" t="s">
        <v>29</v>
      </c>
      <c r="C12" s="11">
        <v>9829211</v>
      </c>
      <c r="D12" s="5" t="s">
        <v>61</v>
      </c>
      <c r="E12" s="11">
        <v>2451730</v>
      </c>
      <c r="F12" s="5" t="s">
        <v>7</v>
      </c>
      <c r="G12" s="14">
        <f t="shared" si="1"/>
        <v>9</v>
      </c>
      <c r="H12" s="5" t="s">
        <v>260</v>
      </c>
      <c r="I12" s="11">
        <v>1299542</v>
      </c>
      <c r="J12" s="24">
        <f t="shared" si="2"/>
        <v>9</v>
      </c>
      <c r="K12" s="5" t="s">
        <v>44</v>
      </c>
      <c r="L12" s="5">
        <v>621760</v>
      </c>
      <c r="M12" s="5" t="s">
        <v>44</v>
      </c>
      <c r="N12" s="5">
        <v>621760</v>
      </c>
    </row>
    <row r="13" spans="1:14" ht="15.75">
      <c r="A13" s="4">
        <f t="shared" si="0"/>
        <v>10</v>
      </c>
      <c r="B13" s="5" t="s">
        <v>13</v>
      </c>
      <c r="C13" s="11">
        <v>9380884</v>
      </c>
      <c r="D13" s="5" t="s">
        <v>201</v>
      </c>
      <c r="E13" s="11">
        <v>2306712</v>
      </c>
      <c r="F13" s="5" t="s">
        <v>4</v>
      </c>
      <c r="G13" s="14">
        <f t="shared" si="1"/>
        <v>10</v>
      </c>
      <c r="H13" s="5" t="s">
        <v>261</v>
      </c>
      <c r="I13" s="11">
        <v>964695</v>
      </c>
      <c r="J13" s="24">
        <f t="shared" si="2"/>
        <v>10</v>
      </c>
      <c r="K13" s="5" t="s">
        <v>54</v>
      </c>
      <c r="L13" s="5">
        <v>544270</v>
      </c>
      <c r="M13" s="5" t="s">
        <v>54</v>
      </c>
      <c r="N13" s="5">
        <v>544270</v>
      </c>
    </row>
    <row r="14" spans="1:14" ht="15.75">
      <c r="A14" s="4">
        <f t="shared" si="0"/>
        <v>11</v>
      </c>
      <c r="B14" s="5" t="s">
        <v>33</v>
      </c>
      <c r="C14" s="11">
        <v>8707739</v>
      </c>
      <c r="D14" s="5" t="s">
        <v>93</v>
      </c>
      <c r="E14" s="11">
        <v>2125440</v>
      </c>
      <c r="F14" s="5" t="s">
        <v>5</v>
      </c>
      <c r="G14" s="14">
        <f t="shared" si="1"/>
        <v>11</v>
      </c>
      <c r="H14" s="5" t="s">
        <v>262</v>
      </c>
      <c r="I14" s="11">
        <v>910921</v>
      </c>
      <c r="J14" s="24">
        <f t="shared" si="2"/>
        <v>11</v>
      </c>
      <c r="K14" s="5" t="s">
        <v>89</v>
      </c>
      <c r="L14" s="11">
        <v>9848011</v>
      </c>
      <c r="M14" s="5" t="s">
        <v>252</v>
      </c>
      <c r="N14" s="11">
        <v>8391881</v>
      </c>
    </row>
    <row r="15" spans="1:14" ht="15.75">
      <c r="A15" s="4">
        <f t="shared" si="0"/>
        <v>12</v>
      </c>
      <c r="B15" s="5" t="s">
        <v>28</v>
      </c>
      <c r="C15" s="11">
        <v>7882590</v>
      </c>
      <c r="D15" s="5" t="s">
        <v>95</v>
      </c>
      <c r="E15" s="11">
        <v>2017673</v>
      </c>
      <c r="F15" s="5" t="s">
        <v>5</v>
      </c>
      <c r="G15" s="14">
        <f t="shared" si="1"/>
        <v>12</v>
      </c>
      <c r="H15" s="5" t="s">
        <v>263</v>
      </c>
      <c r="I15" s="11">
        <v>815358</v>
      </c>
      <c r="J15" s="24">
        <f t="shared" si="2"/>
        <v>12</v>
      </c>
      <c r="K15" s="5" t="s">
        <v>137</v>
      </c>
      <c r="L15" s="11">
        <v>5287037</v>
      </c>
      <c r="M15" s="5" t="s">
        <v>253</v>
      </c>
      <c r="N15" s="11">
        <v>3831868</v>
      </c>
    </row>
    <row r="16" spans="1:14" ht="15.75">
      <c r="A16" s="4">
        <f t="shared" si="0"/>
        <v>13</v>
      </c>
      <c r="B16" s="5" t="s">
        <v>18</v>
      </c>
      <c r="C16" s="11">
        <v>6664195</v>
      </c>
      <c r="D16" s="5" t="s">
        <v>143</v>
      </c>
      <c r="E16" s="11">
        <v>1925848</v>
      </c>
      <c r="F16" s="5" t="s">
        <v>14</v>
      </c>
      <c r="G16" s="14">
        <f t="shared" si="1"/>
        <v>13</v>
      </c>
      <c r="H16" s="5" t="s">
        <v>264</v>
      </c>
      <c r="I16" s="11">
        <v>813518</v>
      </c>
      <c r="J16" s="24">
        <f t="shared" si="2"/>
        <v>13</v>
      </c>
      <c r="K16" s="5" t="s">
        <v>140</v>
      </c>
      <c r="L16" s="11">
        <v>4070989</v>
      </c>
      <c r="M16" s="5" t="s">
        <v>254</v>
      </c>
      <c r="N16" s="11">
        <v>2851268</v>
      </c>
    </row>
    <row r="17" spans="1:14" ht="15.75">
      <c r="A17" s="4">
        <f t="shared" si="0"/>
        <v>14</v>
      </c>
      <c r="B17" s="5" t="s">
        <v>9</v>
      </c>
      <c r="C17" s="11">
        <v>6595778</v>
      </c>
      <c r="D17" s="12" t="s">
        <v>227</v>
      </c>
      <c r="E17" s="13">
        <v>1916441</v>
      </c>
      <c r="F17" s="5" t="s">
        <v>18</v>
      </c>
      <c r="G17" s="14">
        <f t="shared" si="1"/>
        <v>14</v>
      </c>
      <c r="H17" s="5" t="s">
        <v>346</v>
      </c>
      <c r="I17" s="11">
        <v>807584</v>
      </c>
      <c r="J17" s="24">
        <f t="shared" si="2"/>
        <v>14</v>
      </c>
      <c r="K17" s="5" t="s">
        <v>74</v>
      </c>
      <c r="L17" s="11">
        <v>4023132</v>
      </c>
      <c r="M17" s="5" t="s">
        <v>255</v>
      </c>
      <c r="N17" s="11">
        <v>2257926</v>
      </c>
    </row>
    <row r="18" spans="1:14" ht="15.75">
      <c r="A18" s="4">
        <f t="shared" si="0"/>
        <v>15</v>
      </c>
      <c r="B18" s="5" t="s">
        <v>17</v>
      </c>
      <c r="C18" s="11">
        <v>6593587</v>
      </c>
      <c r="D18" s="5" t="s">
        <v>77</v>
      </c>
      <c r="E18" s="11">
        <v>1902834</v>
      </c>
      <c r="F18" s="5" t="s">
        <v>24</v>
      </c>
      <c r="G18" s="14">
        <f t="shared" si="1"/>
        <v>15</v>
      </c>
      <c r="H18" s="5" t="s">
        <v>265</v>
      </c>
      <c r="I18" s="11">
        <v>786386</v>
      </c>
      <c r="J18" s="24">
        <f t="shared" si="2"/>
        <v>15</v>
      </c>
      <c r="K18" s="5" t="s">
        <v>96</v>
      </c>
      <c r="L18" s="11">
        <v>3053793</v>
      </c>
      <c r="M18" s="5" t="s">
        <v>256</v>
      </c>
      <c r="N18" s="11">
        <v>1593659</v>
      </c>
    </row>
    <row r="19" spans="1:14" ht="15.75">
      <c r="A19" s="4">
        <f t="shared" si="0"/>
        <v>16</v>
      </c>
      <c r="B19" s="5" t="s">
        <v>11</v>
      </c>
      <c r="C19" s="11">
        <v>6423113</v>
      </c>
      <c r="D19" s="5" t="s">
        <v>229</v>
      </c>
      <c r="E19" s="11">
        <v>1789900</v>
      </c>
      <c r="F19" s="5" t="s">
        <v>7</v>
      </c>
      <c r="G19" s="14">
        <f t="shared" si="1"/>
        <v>16</v>
      </c>
      <c r="H19" s="5" t="s">
        <v>266</v>
      </c>
      <c r="I19" s="11">
        <v>769332</v>
      </c>
      <c r="J19" s="24">
        <f t="shared" si="2"/>
        <v>16</v>
      </c>
      <c r="K19" s="5" t="s">
        <v>91</v>
      </c>
      <c r="L19" s="11">
        <v>3026786</v>
      </c>
      <c r="M19" s="5" t="s">
        <v>257</v>
      </c>
      <c r="N19" s="11">
        <v>1547297</v>
      </c>
    </row>
    <row r="20" spans="1:14" ht="15.75">
      <c r="A20" s="4">
        <f t="shared" si="0"/>
        <v>17</v>
      </c>
      <c r="B20" s="5" t="s">
        <v>15</v>
      </c>
      <c r="C20" s="11">
        <v>6296254</v>
      </c>
      <c r="D20" s="5" t="s">
        <v>101</v>
      </c>
      <c r="E20" s="11">
        <v>1784642</v>
      </c>
      <c r="F20" s="5" t="s">
        <v>5</v>
      </c>
      <c r="G20" s="14">
        <f t="shared" si="1"/>
        <v>17</v>
      </c>
      <c r="H20" s="5" t="s">
        <v>267</v>
      </c>
      <c r="I20" s="11">
        <v>727577</v>
      </c>
      <c r="J20" s="24">
        <f t="shared" si="2"/>
        <v>17</v>
      </c>
      <c r="K20" s="5" t="s">
        <v>87</v>
      </c>
      <c r="L20" s="11">
        <v>2567098</v>
      </c>
      <c r="M20" s="5" t="s">
        <v>258</v>
      </c>
      <c r="N20" s="11">
        <v>1373668</v>
      </c>
    </row>
    <row r="21" spans="1:14" ht="15.75">
      <c r="A21" s="4">
        <f t="shared" si="0"/>
        <v>18</v>
      </c>
      <c r="B21" s="5" t="s">
        <v>27</v>
      </c>
      <c r="C21" s="11">
        <v>5987580</v>
      </c>
      <c r="D21" s="5" t="s">
        <v>121</v>
      </c>
      <c r="E21" s="11">
        <v>1766476</v>
      </c>
      <c r="F21" s="5" t="s">
        <v>10</v>
      </c>
      <c r="G21" s="14">
        <f t="shared" si="1"/>
        <v>18</v>
      </c>
      <c r="H21" s="5" t="s">
        <v>268</v>
      </c>
      <c r="I21" s="11">
        <v>704422</v>
      </c>
      <c r="J21" s="24">
        <f t="shared" si="2"/>
        <v>18</v>
      </c>
      <c r="K21" s="5" t="s">
        <v>127</v>
      </c>
      <c r="L21" s="11">
        <v>2500625</v>
      </c>
      <c r="M21" s="5" t="s">
        <v>259</v>
      </c>
      <c r="N21" s="11">
        <v>1306300</v>
      </c>
    </row>
    <row r="22" spans="1:14" ht="15.75">
      <c r="A22" s="4">
        <f t="shared" si="0"/>
        <v>19</v>
      </c>
      <c r="B22" s="5" t="s">
        <v>16</v>
      </c>
      <c r="C22" s="11">
        <v>5699478</v>
      </c>
      <c r="D22" s="5" t="s">
        <v>223</v>
      </c>
      <c r="E22" s="11">
        <v>1651448</v>
      </c>
      <c r="F22" s="5" t="s">
        <v>7</v>
      </c>
      <c r="G22" s="14">
        <f t="shared" si="1"/>
        <v>19</v>
      </c>
      <c r="H22" s="5" t="s">
        <v>269</v>
      </c>
      <c r="I22" s="11">
        <v>676640</v>
      </c>
      <c r="J22" s="24">
        <f t="shared" si="2"/>
        <v>19</v>
      </c>
      <c r="K22" s="5" t="s">
        <v>61</v>
      </c>
      <c r="L22" s="11">
        <v>2451730</v>
      </c>
      <c r="M22" s="5" t="s">
        <v>260</v>
      </c>
      <c r="N22" s="11">
        <v>1299542</v>
      </c>
    </row>
    <row r="23" spans="1:14" ht="15.75">
      <c r="A23" s="4">
        <f t="shared" si="0"/>
        <v>20</v>
      </c>
      <c r="B23" s="5" t="s">
        <v>22</v>
      </c>
      <c r="C23" s="11">
        <v>5654774</v>
      </c>
      <c r="D23" s="5" t="s">
        <v>199</v>
      </c>
      <c r="E23" s="11">
        <v>1629054</v>
      </c>
      <c r="F23" s="5" t="s">
        <v>4</v>
      </c>
      <c r="G23" s="14">
        <f t="shared" si="1"/>
        <v>20</v>
      </c>
      <c r="H23" s="5" t="s">
        <v>270</v>
      </c>
      <c r="I23" s="11">
        <v>645169</v>
      </c>
      <c r="J23" s="24">
        <f t="shared" si="2"/>
        <v>20</v>
      </c>
      <c r="K23" s="5" t="s">
        <v>201</v>
      </c>
      <c r="L23" s="11">
        <v>2306712</v>
      </c>
      <c r="M23" s="5" t="s">
        <v>261</v>
      </c>
      <c r="N23" s="11">
        <v>964695</v>
      </c>
    </row>
    <row r="24" spans="1:14" ht="15.75">
      <c r="A24" s="4">
        <f t="shared" si="0"/>
        <v>21</v>
      </c>
      <c r="B24" s="5" t="s">
        <v>31</v>
      </c>
      <c r="C24" s="11">
        <v>5266214</v>
      </c>
      <c r="D24" s="5" t="s">
        <v>218</v>
      </c>
      <c r="E24" s="11">
        <v>1547297</v>
      </c>
      <c r="F24" s="5" t="s">
        <v>8</v>
      </c>
      <c r="G24" s="14">
        <f t="shared" si="1"/>
        <v>21</v>
      </c>
      <c r="H24" s="5" t="s">
        <v>170</v>
      </c>
      <c r="I24" s="11">
        <v>637418</v>
      </c>
      <c r="J24" s="24">
        <f t="shared" si="2"/>
        <v>21</v>
      </c>
      <c r="K24" s="5" t="s">
        <v>93</v>
      </c>
      <c r="L24" s="11">
        <v>2125440</v>
      </c>
      <c r="M24" s="5" t="s">
        <v>262</v>
      </c>
      <c r="N24" s="11">
        <v>910921</v>
      </c>
    </row>
    <row r="25" spans="1:14" ht="15.75">
      <c r="A25" s="4">
        <f t="shared" si="0"/>
        <v>22</v>
      </c>
      <c r="B25" s="5" t="s">
        <v>20</v>
      </c>
      <c r="C25" s="11">
        <v>5024748</v>
      </c>
      <c r="D25" s="5" t="s">
        <v>175</v>
      </c>
      <c r="E25" s="11">
        <v>1518475</v>
      </c>
      <c r="F25" s="5" t="s">
        <v>4</v>
      </c>
      <c r="G25" s="14">
        <f t="shared" si="1"/>
        <v>22</v>
      </c>
      <c r="H25" s="5" t="s">
        <v>271</v>
      </c>
      <c r="I25" s="11">
        <v>620456</v>
      </c>
      <c r="J25" s="24">
        <f t="shared" si="2"/>
        <v>22</v>
      </c>
      <c r="K25" s="5" t="s">
        <v>95</v>
      </c>
      <c r="L25" s="11">
        <v>2017673</v>
      </c>
      <c r="M25" s="5" t="s">
        <v>263</v>
      </c>
      <c r="N25" s="11">
        <v>815358</v>
      </c>
    </row>
    <row r="26" spans="1:14" ht="15.75">
      <c r="A26" s="4">
        <f t="shared" si="0"/>
        <v>23</v>
      </c>
      <c r="B26" s="5" t="s">
        <v>41</v>
      </c>
      <c r="C26" s="11">
        <v>4708708</v>
      </c>
      <c r="D26" s="5" t="s">
        <v>116</v>
      </c>
      <c r="E26" s="11">
        <v>1505006</v>
      </c>
      <c r="F26" s="5" t="s">
        <v>17</v>
      </c>
      <c r="G26" s="14">
        <f t="shared" si="1"/>
        <v>23</v>
      </c>
      <c r="H26" s="5" t="s">
        <v>272</v>
      </c>
      <c r="I26" s="11">
        <v>616627</v>
      </c>
      <c r="J26" s="24">
        <f t="shared" si="2"/>
        <v>23</v>
      </c>
      <c r="K26" s="5" t="s">
        <v>143</v>
      </c>
      <c r="L26" s="11">
        <v>1925848</v>
      </c>
      <c r="M26" s="5" t="s">
        <v>264</v>
      </c>
      <c r="N26" s="11">
        <v>813518</v>
      </c>
    </row>
    <row r="27" spans="1:14" ht="15.75">
      <c r="A27" s="4">
        <f t="shared" si="0"/>
        <v>24</v>
      </c>
      <c r="B27" s="5" t="s">
        <v>38</v>
      </c>
      <c r="C27" s="11">
        <v>4561242</v>
      </c>
      <c r="D27" s="5" t="s">
        <v>83</v>
      </c>
      <c r="E27" s="11">
        <v>1491482</v>
      </c>
      <c r="F27" s="5" t="s">
        <v>5</v>
      </c>
      <c r="G27" s="14">
        <f t="shared" si="1"/>
        <v>24</v>
      </c>
      <c r="H27" s="5" t="s">
        <v>273</v>
      </c>
      <c r="I27" s="11">
        <v>610345</v>
      </c>
      <c r="J27" s="24">
        <f t="shared" si="2"/>
        <v>24</v>
      </c>
      <c r="K27" s="12" t="s">
        <v>227</v>
      </c>
      <c r="L27" s="13">
        <v>1916441</v>
      </c>
      <c r="M27" s="5" t="s">
        <v>348</v>
      </c>
      <c r="N27" s="11">
        <v>807584</v>
      </c>
    </row>
    <row r="28" spans="1:14" ht="15.75">
      <c r="A28" s="4">
        <f t="shared" si="0"/>
        <v>25</v>
      </c>
      <c r="B28" s="5" t="s">
        <v>40</v>
      </c>
      <c r="C28" s="11">
        <v>4492076</v>
      </c>
      <c r="D28" s="5" t="s">
        <v>94</v>
      </c>
      <c r="E28" s="11">
        <v>1400949</v>
      </c>
      <c r="F28" s="5" t="s">
        <v>5</v>
      </c>
      <c r="G28" s="14">
        <f t="shared" si="1"/>
        <v>25</v>
      </c>
      <c r="H28" s="5" t="s">
        <v>345</v>
      </c>
      <c r="I28" s="11">
        <v>605473</v>
      </c>
      <c r="J28" s="24">
        <f t="shared" si="2"/>
        <v>25</v>
      </c>
      <c r="K28" s="5" t="s">
        <v>77</v>
      </c>
      <c r="L28" s="11">
        <v>1902834</v>
      </c>
      <c r="M28" s="5" t="s">
        <v>265</v>
      </c>
      <c r="N28" s="11">
        <v>786386</v>
      </c>
    </row>
    <row r="29" spans="1:14" ht="15.75">
      <c r="A29" s="4">
        <f t="shared" si="0"/>
        <v>26</v>
      </c>
      <c r="B29" s="5" t="s">
        <v>21</v>
      </c>
      <c r="C29" s="11">
        <v>4314113</v>
      </c>
      <c r="D29" s="5" t="s">
        <v>197</v>
      </c>
      <c r="E29" s="11">
        <v>1397287</v>
      </c>
      <c r="F29" s="5" t="s">
        <v>4</v>
      </c>
      <c r="G29" s="14">
        <f t="shared" si="1"/>
        <v>26</v>
      </c>
      <c r="H29" s="5" t="s">
        <v>274</v>
      </c>
      <c r="I29" s="11">
        <v>605013</v>
      </c>
      <c r="J29" s="24">
        <f t="shared" si="2"/>
        <v>26</v>
      </c>
      <c r="K29" s="5" t="s">
        <v>229</v>
      </c>
      <c r="L29" s="11">
        <v>1789900</v>
      </c>
      <c r="M29" s="5" t="s">
        <v>266</v>
      </c>
      <c r="N29" s="11">
        <v>769332</v>
      </c>
    </row>
    <row r="30" spans="1:14" ht="15.75">
      <c r="A30" s="4">
        <f t="shared" si="0"/>
        <v>27</v>
      </c>
      <c r="B30" s="5" t="s">
        <v>23</v>
      </c>
      <c r="C30" s="11">
        <v>3825657</v>
      </c>
      <c r="D30" s="5" t="s">
        <v>128</v>
      </c>
      <c r="E30" s="11">
        <v>1357429</v>
      </c>
      <c r="F30" s="5" t="s">
        <v>4</v>
      </c>
      <c r="G30" s="14">
        <f t="shared" si="1"/>
        <v>27</v>
      </c>
      <c r="H30" s="5" t="s">
        <v>275</v>
      </c>
      <c r="I30" s="11">
        <v>599657</v>
      </c>
      <c r="J30" s="24">
        <f t="shared" si="2"/>
        <v>27</v>
      </c>
      <c r="K30" s="5" t="s">
        <v>101</v>
      </c>
      <c r="L30" s="11">
        <v>1784642</v>
      </c>
      <c r="M30" s="5" t="s">
        <v>267</v>
      </c>
      <c r="N30" s="11">
        <v>727577</v>
      </c>
    </row>
    <row r="31" spans="1:14" ht="15.75">
      <c r="A31" s="4">
        <f t="shared" si="0"/>
        <v>28</v>
      </c>
      <c r="B31" s="5" t="s">
        <v>25</v>
      </c>
      <c r="C31" s="11">
        <v>3687050</v>
      </c>
      <c r="D31" s="5" t="s">
        <v>129</v>
      </c>
      <c r="E31" s="11">
        <v>1279950</v>
      </c>
      <c r="F31" s="5" t="s">
        <v>10</v>
      </c>
      <c r="G31" s="14">
        <f t="shared" si="1"/>
        <v>28</v>
      </c>
      <c r="H31" s="5" t="s">
        <v>276</v>
      </c>
      <c r="I31" s="11">
        <v>567641</v>
      </c>
      <c r="J31" s="24">
        <f t="shared" si="2"/>
        <v>28</v>
      </c>
      <c r="K31" s="5" t="s">
        <v>121</v>
      </c>
      <c r="L31" s="11">
        <v>1766476</v>
      </c>
      <c r="M31" s="5" t="s">
        <v>268</v>
      </c>
      <c r="N31" s="11">
        <v>704422</v>
      </c>
    </row>
    <row r="32" spans="1:14" ht="15.75">
      <c r="A32" s="4">
        <f t="shared" si="0"/>
        <v>29</v>
      </c>
      <c r="B32" s="5" t="s">
        <v>35</v>
      </c>
      <c r="C32" s="11">
        <v>3518288</v>
      </c>
      <c r="D32" s="5" t="s">
        <v>207</v>
      </c>
      <c r="E32" s="11">
        <v>1275709</v>
      </c>
      <c r="F32" s="5" t="s">
        <v>12</v>
      </c>
      <c r="G32" s="14">
        <f t="shared" si="1"/>
        <v>29</v>
      </c>
      <c r="H32" s="5" t="s">
        <v>277</v>
      </c>
      <c r="I32" s="11">
        <v>566503</v>
      </c>
      <c r="J32" s="24">
        <f t="shared" si="2"/>
        <v>29</v>
      </c>
      <c r="K32" s="5" t="s">
        <v>223</v>
      </c>
      <c r="L32" s="11">
        <v>1651448</v>
      </c>
      <c r="M32" s="5" t="s">
        <v>269</v>
      </c>
      <c r="N32" s="11">
        <v>676640</v>
      </c>
    </row>
    <row r="33" spans="1:14" ht="15.75">
      <c r="A33" s="4">
        <f t="shared" si="0"/>
        <v>30</v>
      </c>
      <c r="B33" s="5" t="s">
        <v>43</v>
      </c>
      <c r="C33" s="11">
        <v>3007856</v>
      </c>
      <c r="D33" s="5" t="s">
        <v>212</v>
      </c>
      <c r="E33" s="11">
        <v>1218494</v>
      </c>
      <c r="F33" s="5" t="s">
        <v>8</v>
      </c>
      <c r="G33" s="14">
        <f t="shared" si="1"/>
        <v>30</v>
      </c>
      <c r="H33" s="5" t="s">
        <v>278</v>
      </c>
      <c r="I33" s="11">
        <v>566143</v>
      </c>
      <c r="J33" s="24">
        <f t="shared" si="2"/>
        <v>30</v>
      </c>
      <c r="K33" s="5" t="s">
        <v>199</v>
      </c>
      <c r="L33" s="11">
        <v>1629054</v>
      </c>
      <c r="M33" s="5" t="s">
        <v>270</v>
      </c>
      <c r="N33" s="11">
        <v>645169</v>
      </c>
    </row>
    <row r="34" spans="1:14" ht="15.75">
      <c r="A34" s="4">
        <f t="shared" si="0"/>
        <v>31</v>
      </c>
      <c r="B34" s="5" t="s">
        <v>45</v>
      </c>
      <c r="C34" s="11">
        <v>2951996</v>
      </c>
      <c r="D34" s="5" t="s">
        <v>178</v>
      </c>
      <c r="E34" s="11">
        <v>1205508</v>
      </c>
      <c r="F34" s="5" t="s">
        <v>14</v>
      </c>
      <c r="G34" s="14">
        <f t="shared" si="1"/>
        <v>31</v>
      </c>
      <c r="H34" s="5" t="s">
        <v>279</v>
      </c>
      <c r="I34" s="11">
        <v>560333</v>
      </c>
      <c r="J34" s="24">
        <f t="shared" si="2"/>
        <v>31</v>
      </c>
      <c r="K34" s="5" t="s">
        <v>218</v>
      </c>
      <c r="L34" s="11">
        <v>1547297</v>
      </c>
      <c r="M34" s="5" t="s">
        <v>170</v>
      </c>
      <c r="N34" s="11">
        <v>637418</v>
      </c>
    </row>
    <row r="35" spans="1:14" ht="15.75">
      <c r="A35" s="4">
        <f t="shared" si="0"/>
        <v>32</v>
      </c>
      <c r="B35" s="5" t="s">
        <v>46</v>
      </c>
      <c r="C35" s="11">
        <v>2889450</v>
      </c>
      <c r="D35" s="5" t="s">
        <v>125</v>
      </c>
      <c r="E35" s="11">
        <v>1195317</v>
      </c>
      <c r="F35" s="5" t="s">
        <v>10</v>
      </c>
      <c r="G35" s="14">
        <f t="shared" si="1"/>
        <v>32</v>
      </c>
      <c r="H35" s="5" t="s">
        <v>280</v>
      </c>
      <c r="I35" s="11">
        <v>543910</v>
      </c>
      <c r="J35" s="24">
        <f t="shared" si="2"/>
        <v>32</v>
      </c>
      <c r="K35" s="5" t="s">
        <v>175</v>
      </c>
      <c r="L35" s="11">
        <v>1518475</v>
      </c>
      <c r="M35" s="5" t="s">
        <v>271</v>
      </c>
      <c r="N35" s="11">
        <v>620456</v>
      </c>
    </row>
    <row r="36" spans="1:14" ht="15.75">
      <c r="A36" s="4">
        <f t="shared" si="0"/>
        <v>33</v>
      </c>
      <c r="B36" s="5" t="s">
        <v>32</v>
      </c>
      <c r="C36" s="11">
        <v>2818747</v>
      </c>
      <c r="D36" s="5" t="s">
        <v>182</v>
      </c>
      <c r="E36" s="11">
        <v>1156212</v>
      </c>
      <c r="F36" s="5" t="s">
        <v>31</v>
      </c>
      <c r="G36" s="14">
        <f t="shared" si="1"/>
        <v>33</v>
      </c>
      <c r="H36" s="5" t="s">
        <v>281</v>
      </c>
      <c r="I36" s="11">
        <v>540922</v>
      </c>
      <c r="J36" s="24">
        <f t="shared" si="2"/>
        <v>33</v>
      </c>
      <c r="K36" s="5" t="s">
        <v>116</v>
      </c>
      <c r="L36" s="11">
        <v>1505006</v>
      </c>
      <c r="M36" s="5" t="s">
        <v>272</v>
      </c>
      <c r="N36" s="11">
        <v>616627</v>
      </c>
    </row>
    <row r="37" spans="1:14" ht="15.75">
      <c r="A37" s="4">
        <f t="shared" si="0"/>
        <v>34</v>
      </c>
      <c r="B37" s="5" t="s">
        <v>47</v>
      </c>
      <c r="C37" s="11">
        <v>2784572</v>
      </c>
      <c r="D37" s="5" t="s">
        <v>63</v>
      </c>
      <c r="E37" s="11">
        <v>1150122</v>
      </c>
      <c r="F37" s="5" t="s">
        <v>12</v>
      </c>
      <c r="G37" s="14">
        <f t="shared" si="1"/>
        <v>34</v>
      </c>
      <c r="H37" s="5" t="s">
        <v>282</v>
      </c>
      <c r="I37" s="11">
        <v>529219</v>
      </c>
      <c r="J37" s="24">
        <f t="shared" si="2"/>
        <v>34</v>
      </c>
      <c r="K37" s="5" t="s">
        <v>83</v>
      </c>
      <c r="L37" s="11">
        <v>1491482</v>
      </c>
      <c r="M37" s="5" t="s">
        <v>273</v>
      </c>
      <c r="N37" s="11">
        <v>610345</v>
      </c>
    </row>
    <row r="38" spans="1:14" ht="15.75">
      <c r="A38" s="4">
        <f t="shared" si="0"/>
        <v>35</v>
      </c>
      <c r="B38" s="5" t="s">
        <v>24</v>
      </c>
      <c r="C38" s="11">
        <v>2643085</v>
      </c>
      <c r="D38" s="5" t="s">
        <v>91</v>
      </c>
      <c r="E38" s="11">
        <v>1086480</v>
      </c>
      <c r="F38" s="5" t="s">
        <v>10</v>
      </c>
      <c r="G38" s="14">
        <f t="shared" si="1"/>
        <v>35</v>
      </c>
      <c r="H38" s="5" t="s">
        <v>283</v>
      </c>
      <c r="I38" s="11">
        <v>482299</v>
      </c>
      <c r="J38" s="24">
        <f t="shared" si="2"/>
        <v>35</v>
      </c>
      <c r="K38" s="5" t="s">
        <v>94</v>
      </c>
      <c r="L38" s="11">
        <v>1400949</v>
      </c>
      <c r="M38" s="5" t="s">
        <v>352</v>
      </c>
      <c r="N38" s="11">
        <v>605473</v>
      </c>
    </row>
    <row r="39" spans="1:14" ht="15.75">
      <c r="A39" s="4">
        <f t="shared" si="0"/>
        <v>36</v>
      </c>
      <c r="B39" s="5" t="s">
        <v>26</v>
      </c>
      <c r="C39" s="11">
        <v>2009671</v>
      </c>
      <c r="D39" s="5" t="s">
        <v>84</v>
      </c>
      <c r="E39" s="11">
        <v>1041274</v>
      </c>
      <c r="F39" s="5" t="s">
        <v>5</v>
      </c>
      <c r="G39" s="14">
        <f t="shared" si="1"/>
        <v>36</v>
      </c>
      <c r="H39" s="5" t="s">
        <v>284</v>
      </c>
      <c r="I39" s="11">
        <v>479918</v>
      </c>
      <c r="J39" s="24">
        <f t="shared" si="2"/>
        <v>36</v>
      </c>
      <c r="K39" s="5" t="s">
        <v>197</v>
      </c>
      <c r="L39" s="11">
        <v>1397287</v>
      </c>
      <c r="M39" s="5" t="s">
        <v>274</v>
      </c>
      <c r="N39" s="11">
        <v>605013</v>
      </c>
    </row>
    <row r="40" spans="1:14" ht="15.75">
      <c r="A40" s="4">
        <f t="shared" si="0"/>
        <v>37</v>
      </c>
      <c r="B40" s="5" t="s">
        <v>42</v>
      </c>
      <c r="C40" s="11">
        <v>1819777</v>
      </c>
      <c r="D40" s="5" t="s">
        <v>233</v>
      </c>
      <c r="E40" s="11">
        <v>1037605</v>
      </c>
      <c r="F40" s="5" t="s">
        <v>28</v>
      </c>
      <c r="G40" s="14">
        <f t="shared" si="1"/>
        <v>37</v>
      </c>
      <c r="H40" s="5" t="s">
        <v>285</v>
      </c>
      <c r="I40" s="11">
        <v>467157</v>
      </c>
      <c r="J40" s="24">
        <f t="shared" si="2"/>
        <v>37</v>
      </c>
      <c r="K40" s="5" t="s">
        <v>128</v>
      </c>
      <c r="L40" s="11">
        <v>1357429</v>
      </c>
      <c r="M40" s="5" t="s">
        <v>275</v>
      </c>
      <c r="N40" s="11">
        <v>599657</v>
      </c>
    </row>
    <row r="41" spans="1:14" ht="15.75">
      <c r="A41" s="4">
        <f t="shared" si="0"/>
        <v>38</v>
      </c>
      <c r="B41" s="5" t="s">
        <v>30</v>
      </c>
      <c r="C41" s="11">
        <v>1796619</v>
      </c>
      <c r="D41" s="5" t="s">
        <v>231</v>
      </c>
      <c r="E41" s="11">
        <v>1034989</v>
      </c>
      <c r="F41" s="5" t="s">
        <v>47</v>
      </c>
      <c r="G41" s="14">
        <f t="shared" si="1"/>
        <v>38</v>
      </c>
      <c r="H41" s="5" t="s">
        <v>286</v>
      </c>
      <c r="I41" s="11">
        <v>466676</v>
      </c>
      <c r="J41" s="24">
        <f t="shared" si="2"/>
        <v>38</v>
      </c>
      <c r="K41" s="5" t="s">
        <v>129</v>
      </c>
      <c r="L41" s="11">
        <v>1279950</v>
      </c>
      <c r="M41" s="5" t="s">
        <v>276</v>
      </c>
      <c r="N41" s="11">
        <v>567641</v>
      </c>
    </row>
    <row r="42" spans="1:14" ht="15.75">
      <c r="A42" s="4">
        <f t="shared" si="0"/>
        <v>39</v>
      </c>
      <c r="B42" s="5" t="s">
        <v>49</v>
      </c>
      <c r="C42" s="11">
        <v>1545801</v>
      </c>
      <c r="D42" s="5" t="s">
        <v>78</v>
      </c>
      <c r="E42" s="11">
        <v>1033756</v>
      </c>
      <c r="F42" s="5" t="s">
        <v>29</v>
      </c>
      <c r="G42" s="14">
        <f t="shared" si="1"/>
        <v>39</v>
      </c>
      <c r="H42" s="5" t="s">
        <v>287</v>
      </c>
      <c r="I42" s="11">
        <v>462604</v>
      </c>
      <c r="J42" s="24">
        <f t="shared" si="2"/>
        <v>39</v>
      </c>
      <c r="K42" s="5" t="s">
        <v>207</v>
      </c>
      <c r="L42" s="11">
        <v>1275709</v>
      </c>
      <c r="M42" s="5" t="s">
        <v>277</v>
      </c>
      <c r="N42" s="11">
        <v>566143</v>
      </c>
    </row>
    <row r="43" spans="1:14" ht="15.75">
      <c r="A43" s="4">
        <f t="shared" si="0"/>
        <v>40</v>
      </c>
      <c r="B43" s="5" t="s">
        <v>37</v>
      </c>
      <c r="C43" s="11">
        <v>1324575</v>
      </c>
      <c r="D43" s="5" t="s">
        <v>230</v>
      </c>
      <c r="E43" s="11">
        <v>1026158</v>
      </c>
      <c r="F43" s="5" t="s">
        <v>7</v>
      </c>
      <c r="G43" s="14">
        <f t="shared" si="1"/>
        <v>40</v>
      </c>
      <c r="H43" s="5" t="s">
        <v>237</v>
      </c>
      <c r="I43" s="11">
        <v>454731</v>
      </c>
      <c r="J43" s="24">
        <f t="shared" si="2"/>
        <v>40</v>
      </c>
      <c r="K43" s="5" t="s">
        <v>212</v>
      </c>
      <c r="L43" s="11">
        <v>1218494</v>
      </c>
      <c r="M43" s="5" t="s">
        <v>278</v>
      </c>
      <c r="N43" s="11">
        <v>560333</v>
      </c>
    </row>
    <row r="44" spans="1:14" ht="15.75">
      <c r="A44" s="4">
        <f t="shared" si="0"/>
        <v>41</v>
      </c>
      <c r="B44" s="5" t="s">
        <v>48</v>
      </c>
      <c r="C44" s="11">
        <v>1318301</v>
      </c>
      <c r="D44" s="5" t="s">
        <v>75</v>
      </c>
      <c r="E44" s="11">
        <v>1020200</v>
      </c>
      <c r="F44" s="5" t="s">
        <v>9</v>
      </c>
      <c r="G44" s="14">
        <f t="shared" si="1"/>
        <v>41</v>
      </c>
      <c r="H44" s="5" t="s">
        <v>288</v>
      </c>
      <c r="I44" s="11">
        <v>433575</v>
      </c>
      <c r="J44" s="24">
        <f t="shared" si="2"/>
        <v>41</v>
      </c>
      <c r="K44" s="5" t="s">
        <v>178</v>
      </c>
      <c r="L44" s="11">
        <v>1205508</v>
      </c>
      <c r="M44" s="5" t="s">
        <v>279</v>
      </c>
      <c r="N44" s="11">
        <v>543910</v>
      </c>
    </row>
    <row r="45" spans="1:14" ht="15.75">
      <c r="A45" s="4">
        <f t="shared" si="0"/>
        <v>42</v>
      </c>
      <c r="B45" s="5" t="s">
        <v>39</v>
      </c>
      <c r="C45" s="11">
        <v>1295178</v>
      </c>
      <c r="D45" s="5" t="s">
        <v>184</v>
      </c>
      <c r="E45" s="11">
        <v>992408</v>
      </c>
      <c r="F45" s="5" t="s">
        <v>27</v>
      </c>
      <c r="G45" s="14">
        <f t="shared" si="1"/>
        <v>42</v>
      </c>
      <c r="H45" s="5" t="s">
        <v>289</v>
      </c>
      <c r="I45" s="11">
        <v>433136</v>
      </c>
      <c r="J45" s="24">
        <f t="shared" si="2"/>
        <v>42</v>
      </c>
      <c r="K45" s="5" t="s">
        <v>125</v>
      </c>
      <c r="L45" s="11">
        <v>1195317</v>
      </c>
      <c r="M45" s="5" t="s">
        <v>280</v>
      </c>
      <c r="N45" s="11">
        <v>540922</v>
      </c>
    </row>
    <row r="46" spans="1:14" ht="15.75">
      <c r="A46" s="4">
        <f t="shared" si="0"/>
        <v>43</v>
      </c>
      <c r="B46" s="5" t="s">
        <v>34</v>
      </c>
      <c r="C46" s="11">
        <v>1053209</v>
      </c>
      <c r="D46" s="5" t="s">
        <v>71</v>
      </c>
      <c r="E46" s="11">
        <v>971600</v>
      </c>
      <c r="F46" s="5" t="s">
        <v>16</v>
      </c>
      <c r="G46" s="14">
        <f t="shared" si="1"/>
        <v>43</v>
      </c>
      <c r="H46" s="5" t="s">
        <v>290</v>
      </c>
      <c r="I46" s="11">
        <v>431369</v>
      </c>
      <c r="J46" s="24">
        <f t="shared" si="2"/>
        <v>43</v>
      </c>
      <c r="K46" s="5" t="s">
        <v>182</v>
      </c>
      <c r="L46" s="11">
        <v>1156212</v>
      </c>
      <c r="M46" s="5" t="s">
        <v>281</v>
      </c>
      <c r="N46" s="11">
        <v>529219</v>
      </c>
    </row>
    <row r="47" spans="1:14" ht="15.75">
      <c r="A47" s="4">
        <f t="shared" si="0"/>
        <v>44</v>
      </c>
      <c r="B47" s="5" t="s">
        <v>50</v>
      </c>
      <c r="C47" s="11">
        <v>974989</v>
      </c>
      <c r="D47" s="5" t="s">
        <v>241</v>
      </c>
      <c r="E47" s="11">
        <v>959521</v>
      </c>
      <c r="F47" s="5" t="s">
        <v>22</v>
      </c>
      <c r="G47" s="14">
        <f t="shared" si="1"/>
        <v>44</v>
      </c>
      <c r="H47" s="5" t="s">
        <v>291</v>
      </c>
      <c r="I47" s="11">
        <v>409189</v>
      </c>
      <c r="J47" s="24">
        <f t="shared" si="2"/>
        <v>44</v>
      </c>
      <c r="K47" s="5" t="s">
        <v>63</v>
      </c>
      <c r="L47" s="11">
        <v>1150122</v>
      </c>
      <c r="M47" s="5" t="s">
        <v>282</v>
      </c>
      <c r="N47" s="11">
        <v>482299</v>
      </c>
    </row>
    <row r="48" spans="1:14" ht="15.75">
      <c r="A48" s="4">
        <f t="shared" si="0"/>
        <v>45</v>
      </c>
      <c r="B48" s="5" t="s">
        <v>36</v>
      </c>
      <c r="C48" s="11">
        <v>885122</v>
      </c>
      <c r="D48" s="5" t="s">
        <v>202</v>
      </c>
      <c r="E48" s="11">
        <v>955962</v>
      </c>
      <c r="F48" s="5" t="s">
        <v>4</v>
      </c>
      <c r="G48" s="14">
        <f t="shared" si="1"/>
        <v>45</v>
      </c>
      <c r="H48" s="5" t="s">
        <v>292</v>
      </c>
      <c r="I48" s="11">
        <v>405612</v>
      </c>
      <c r="J48" s="24">
        <f t="shared" si="2"/>
        <v>45</v>
      </c>
      <c r="K48" s="5" t="s">
        <v>91</v>
      </c>
      <c r="L48" s="11">
        <v>1086480</v>
      </c>
      <c r="M48" s="5" t="s">
        <v>283</v>
      </c>
      <c r="N48" s="11">
        <v>479918</v>
      </c>
    </row>
    <row r="49" spans="1:14" ht="15.75">
      <c r="A49" s="4">
        <f t="shared" si="0"/>
        <v>46</v>
      </c>
      <c r="B49" s="5" t="s">
        <v>51</v>
      </c>
      <c r="C49" s="11">
        <v>812383</v>
      </c>
      <c r="D49" s="5" t="s">
        <v>146</v>
      </c>
      <c r="E49" s="11">
        <v>932541</v>
      </c>
      <c r="F49" s="5" t="s">
        <v>6</v>
      </c>
      <c r="G49" s="14">
        <f t="shared" si="1"/>
        <v>46</v>
      </c>
      <c r="H49" s="5" t="s">
        <v>293</v>
      </c>
      <c r="I49" s="11">
        <v>399827</v>
      </c>
      <c r="J49" s="24">
        <f t="shared" si="2"/>
        <v>46</v>
      </c>
      <c r="K49" s="5" t="s">
        <v>84</v>
      </c>
      <c r="L49" s="11">
        <v>1041274</v>
      </c>
      <c r="M49" s="5" t="s">
        <v>284</v>
      </c>
      <c r="N49" s="11">
        <v>467157</v>
      </c>
    </row>
    <row r="50" spans="1:14" ht="15.75">
      <c r="A50" s="4">
        <f t="shared" si="0"/>
        <v>47</v>
      </c>
      <c r="B50" s="5" t="s">
        <v>53</v>
      </c>
      <c r="C50" s="11">
        <v>698473</v>
      </c>
      <c r="D50" s="5" t="s">
        <v>72</v>
      </c>
      <c r="E50" s="11">
        <v>920232</v>
      </c>
      <c r="F50" s="5" t="s">
        <v>15</v>
      </c>
      <c r="G50" s="14">
        <f t="shared" si="1"/>
        <v>47</v>
      </c>
      <c r="H50" s="5" t="s">
        <v>294</v>
      </c>
      <c r="I50" s="11">
        <v>389625</v>
      </c>
      <c r="J50" s="24">
        <f t="shared" si="2"/>
        <v>47</v>
      </c>
      <c r="K50" s="5" t="s">
        <v>233</v>
      </c>
      <c r="L50" s="11">
        <v>1037605</v>
      </c>
      <c r="M50" s="5" t="s">
        <v>285</v>
      </c>
      <c r="N50" s="11">
        <v>466676</v>
      </c>
    </row>
    <row r="51" spans="1:14" ht="15.75">
      <c r="A51" s="4">
        <f t="shared" si="0"/>
        <v>48</v>
      </c>
      <c r="B51" s="5" t="s">
        <v>52</v>
      </c>
      <c r="C51" s="11">
        <v>646844</v>
      </c>
      <c r="D51" s="5" t="s">
        <v>85</v>
      </c>
      <c r="E51" s="11">
        <v>915267</v>
      </c>
      <c r="F51" s="5" t="s">
        <v>5</v>
      </c>
      <c r="G51" s="14">
        <f t="shared" si="1"/>
        <v>48</v>
      </c>
      <c r="H51" s="5" t="s">
        <v>295</v>
      </c>
      <c r="I51" s="11">
        <v>385378</v>
      </c>
      <c r="J51" s="24">
        <f t="shared" si="2"/>
        <v>48</v>
      </c>
      <c r="K51" s="5" t="s">
        <v>231</v>
      </c>
      <c r="L51" s="11">
        <v>1034989</v>
      </c>
      <c r="M51" s="5" t="s">
        <v>286</v>
      </c>
      <c r="N51" s="11">
        <v>462604</v>
      </c>
    </row>
    <row r="52" spans="1:14" ht="15.75">
      <c r="A52" s="4">
        <f t="shared" si="0"/>
        <v>49</v>
      </c>
      <c r="B52" s="5" t="s">
        <v>44</v>
      </c>
      <c r="C52" s="11">
        <v>621760</v>
      </c>
      <c r="D52" s="5" t="s">
        <v>205</v>
      </c>
      <c r="E52" s="11">
        <v>913639</v>
      </c>
      <c r="F52" s="5" t="s">
        <v>13</v>
      </c>
      <c r="G52" s="14">
        <f t="shared" si="1"/>
        <v>49</v>
      </c>
      <c r="H52" s="5" t="s">
        <v>56</v>
      </c>
      <c r="I52" s="11">
        <v>380085</v>
      </c>
      <c r="J52" s="24">
        <f t="shared" si="2"/>
        <v>49</v>
      </c>
      <c r="K52" s="5" t="s">
        <v>78</v>
      </c>
      <c r="L52" s="11">
        <v>1033756</v>
      </c>
      <c r="M52" s="5" t="s">
        <v>287</v>
      </c>
      <c r="N52" s="11">
        <v>454731</v>
      </c>
    </row>
    <row r="53" spans="1:14" ht="15.75">
      <c r="A53" s="4">
        <f t="shared" si="0"/>
        <v>50</v>
      </c>
      <c r="B53" s="5" t="s">
        <v>54</v>
      </c>
      <c r="C53" s="11">
        <v>544270</v>
      </c>
      <c r="D53" s="5" t="s">
        <v>198</v>
      </c>
      <c r="E53" s="11">
        <v>909247</v>
      </c>
      <c r="F53" s="5" t="s">
        <v>4</v>
      </c>
      <c r="G53" s="14">
        <f t="shared" si="1"/>
        <v>50</v>
      </c>
      <c r="H53" s="5" t="s">
        <v>296</v>
      </c>
      <c r="I53" s="11">
        <v>374658</v>
      </c>
      <c r="J53" s="24">
        <f t="shared" si="2"/>
        <v>50</v>
      </c>
      <c r="K53" s="5" t="s">
        <v>230</v>
      </c>
      <c r="L53" s="11">
        <v>1026158</v>
      </c>
      <c r="M53" s="5" t="s">
        <v>237</v>
      </c>
      <c r="N53" s="11">
        <v>433575</v>
      </c>
    </row>
    <row r="54" spans="1:14" ht="15.75">
      <c r="A54" s="4">
        <f t="shared" si="0"/>
        <v>51</v>
      </c>
      <c r="B54" s="5"/>
      <c r="C54" s="5"/>
      <c r="D54" s="5" t="s">
        <v>131</v>
      </c>
      <c r="E54" s="11">
        <v>909013</v>
      </c>
      <c r="F54" s="5" t="s">
        <v>10</v>
      </c>
      <c r="G54" s="14">
        <f t="shared" si="1"/>
        <v>51</v>
      </c>
      <c r="H54" s="5" t="s">
        <v>186</v>
      </c>
      <c r="I54" s="11">
        <v>372186</v>
      </c>
      <c r="J54" s="24">
        <f t="shared" si="2"/>
        <v>51</v>
      </c>
      <c r="K54" s="5" t="s">
        <v>75</v>
      </c>
      <c r="L54" s="11">
        <v>1020200</v>
      </c>
      <c r="M54" s="5" t="s">
        <v>288</v>
      </c>
      <c r="N54" s="11">
        <v>433136</v>
      </c>
    </row>
    <row r="55" spans="1:14" ht="15.75">
      <c r="A55" s="4">
        <f t="shared" si="0"/>
        <v>52</v>
      </c>
      <c r="B55" s="5"/>
      <c r="C55" s="5"/>
      <c r="D55" s="5" t="s">
        <v>144</v>
      </c>
      <c r="E55" s="11">
        <v>907574</v>
      </c>
      <c r="F55" s="5" t="s">
        <v>39</v>
      </c>
      <c r="G55" s="14">
        <f t="shared" si="1"/>
        <v>52</v>
      </c>
      <c r="H55" s="5" t="s">
        <v>297</v>
      </c>
      <c r="I55" s="11">
        <v>356587</v>
      </c>
      <c r="J55" s="24">
        <f t="shared" si="2"/>
        <v>52</v>
      </c>
      <c r="K55" s="5" t="s">
        <v>184</v>
      </c>
      <c r="L55" s="11">
        <v>992408</v>
      </c>
      <c r="M55" s="5" t="s">
        <v>289</v>
      </c>
      <c r="N55" s="11">
        <v>431369</v>
      </c>
    </row>
    <row r="56" spans="1:14" ht="15.75">
      <c r="A56" s="4">
        <f t="shared" si="0"/>
        <v>53</v>
      </c>
      <c r="B56" s="5"/>
      <c r="C56" s="5"/>
      <c r="D56" s="5" t="s">
        <v>114</v>
      </c>
      <c r="E56" s="11">
        <v>901208</v>
      </c>
      <c r="F56" s="5" t="s">
        <v>35</v>
      </c>
      <c r="G56" s="14">
        <f t="shared" si="1"/>
        <v>53</v>
      </c>
      <c r="H56" s="5" t="s">
        <v>298</v>
      </c>
      <c r="I56" s="11">
        <v>354850</v>
      </c>
      <c r="J56" s="24">
        <f t="shared" si="2"/>
        <v>53</v>
      </c>
      <c r="K56" s="5" t="s">
        <v>71</v>
      </c>
      <c r="L56" s="11">
        <v>971600</v>
      </c>
      <c r="M56" s="5" t="s">
        <v>290</v>
      </c>
      <c r="N56" s="11">
        <v>409189</v>
      </c>
    </row>
    <row r="57" spans="1:14" ht="15.75">
      <c r="A57" s="4">
        <f t="shared" si="0"/>
        <v>54</v>
      </c>
      <c r="B57" s="5"/>
      <c r="C57" s="5"/>
      <c r="D57" s="5" t="s">
        <v>206</v>
      </c>
      <c r="E57" s="11">
        <v>897214</v>
      </c>
      <c r="F57" s="5" t="s">
        <v>13</v>
      </c>
      <c r="G57" s="14">
        <f t="shared" si="1"/>
        <v>54</v>
      </c>
      <c r="H57" s="5" t="s">
        <v>299</v>
      </c>
      <c r="I57" s="11">
        <v>343890</v>
      </c>
      <c r="J57" s="24">
        <f t="shared" si="2"/>
        <v>54</v>
      </c>
      <c r="K57" s="5" t="s">
        <v>241</v>
      </c>
      <c r="L57" s="11">
        <v>959521</v>
      </c>
      <c r="M57" s="5" t="s">
        <v>291</v>
      </c>
      <c r="N57" s="11">
        <v>405612</v>
      </c>
    </row>
    <row r="58" spans="1:14" ht="15.75">
      <c r="A58" s="4">
        <f t="shared" si="0"/>
        <v>55</v>
      </c>
      <c r="B58" s="5"/>
      <c r="C58" s="5"/>
      <c r="D58" s="5" t="s">
        <v>189</v>
      </c>
      <c r="E58" s="11">
        <v>895250</v>
      </c>
      <c r="F58" s="5" t="s">
        <v>33</v>
      </c>
      <c r="G58" s="14">
        <f t="shared" si="1"/>
        <v>55</v>
      </c>
      <c r="H58" s="5" t="s">
        <v>300</v>
      </c>
      <c r="I58" s="11">
        <v>340338</v>
      </c>
      <c r="J58" s="24">
        <f t="shared" si="2"/>
        <v>55</v>
      </c>
      <c r="K58" s="5" t="s">
        <v>202</v>
      </c>
      <c r="L58" s="11">
        <v>955962</v>
      </c>
      <c r="M58" s="5" t="s">
        <v>292</v>
      </c>
      <c r="N58" s="11">
        <v>399827</v>
      </c>
    </row>
    <row r="59" spans="1:14" ht="15.75">
      <c r="A59" s="4">
        <f t="shared" si="0"/>
        <v>56</v>
      </c>
      <c r="B59" s="5"/>
      <c r="C59" s="5"/>
      <c r="D59" s="5" t="s">
        <v>68</v>
      </c>
      <c r="E59" s="11">
        <v>890879</v>
      </c>
      <c r="F59" s="5" t="s">
        <v>11</v>
      </c>
      <c r="G59" s="14">
        <f t="shared" si="1"/>
        <v>56</v>
      </c>
      <c r="H59" s="5" t="s">
        <v>301</v>
      </c>
      <c r="I59" s="11">
        <v>337896</v>
      </c>
      <c r="J59" s="24">
        <f t="shared" si="2"/>
        <v>56</v>
      </c>
      <c r="K59" s="5" t="s">
        <v>146</v>
      </c>
      <c r="L59" s="11">
        <v>932541</v>
      </c>
      <c r="M59" s="5" t="s">
        <v>293</v>
      </c>
      <c r="N59" s="11">
        <v>389625</v>
      </c>
    </row>
    <row r="60" spans="1:14" ht="15.75">
      <c r="A60" s="4">
        <f t="shared" si="0"/>
        <v>57</v>
      </c>
      <c r="B60" s="5"/>
      <c r="C60" s="5"/>
      <c r="D60" s="5" t="s">
        <v>115</v>
      </c>
      <c r="E60" s="11">
        <v>879835</v>
      </c>
      <c r="F60" s="5" t="s">
        <v>35</v>
      </c>
      <c r="G60" s="14">
        <f t="shared" si="1"/>
        <v>57</v>
      </c>
      <c r="H60" s="5" t="s">
        <v>302</v>
      </c>
      <c r="I60" s="11">
        <v>333012</v>
      </c>
      <c r="J60" s="24">
        <f t="shared" si="2"/>
        <v>57</v>
      </c>
      <c r="K60" s="5" t="s">
        <v>72</v>
      </c>
      <c r="L60" s="11">
        <v>920232</v>
      </c>
      <c r="M60" s="5" t="s">
        <v>294</v>
      </c>
      <c r="N60" s="11">
        <v>385378</v>
      </c>
    </row>
    <row r="61" spans="1:14" ht="15.75">
      <c r="A61" s="4">
        <f t="shared" si="0"/>
        <v>58</v>
      </c>
      <c r="B61" s="5"/>
      <c r="C61" s="5"/>
      <c r="D61" s="5" t="s">
        <v>123</v>
      </c>
      <c r="E61" s="11">
        <v>857040</v>
      </c>
      <c r="F61" s="5" t="s">
        <v>10</v>
      </c>
      <c r="G61" s="14">
        <f t="shared" si="1"/>
        <v>58</v>
      </c>
      <c r="H61" s="5" t="s">
        <v>303</v>
      </c>
      <c r="I61" s="11">
        <v>324463</v>
      </c>
      <c r="J61" s="24">
        <f t="shared" si="2"/>
        <v>58</v>
      </c>
      <c r="K61" s="5" t="s">
        <v>85</v>
      </c>
      <c r="L61" s="11">
        <v>915267</v>
      </c>
      <c r="M61" s="5" t="s">
        <v>295</v>
      </c>
      <c r="N61" s="11">
        <v>380085</v>
      </c>
    </row>
    <row r="62" spans="1:14" ht="15.75">
      <c r="A62" s="4">
        <f t="shared" si="0"/>
        <v>59</v>
      </c>
      <c r="B62" s="5"/>
      <c r="C62" s="5"/>
      <c r="D62" s="5" t="s">
        <v>124</v>
      </c>
      <c r="E62" s="11">
        <v>855062</v>
      </c>
      <c r="F62" s="5" t="s">
        <v>12</v>
      </c>
      <c r="G62" s="14">
        <f t="shared" si="1"/>
        <v>59</v>
      </c>
      <c r="H62" s="5" t="s">
        <v>304</v>
      </c>
      <c r="I62" s="11">
        <v>323348</v>
      </c>
      <c r="J62" s="24">
        <f t="shared" si="2"/>
        <v>59</v>
      </c>
      <c r="K62" s="5" t="s">
        <v>205</v>
      </c>
      <c r="L62" s="11">
        <v>913639</v>
      </c>
      <c r="M62" s="5" t="s">
        <v>56</v>
      </c>
      <c r="N62" s="11">
        <v>374658</v>
      </c>
    </row>
    <row r="63" spans="1:14" ht="15.75">
      <c r="A63" s="4">
        <f t="shared" si="0"/>
        <v>60</v>
      </c>
      <c r="B63" s="5"/>
      <c r="C63" s="5"/>
      <c r="D63" s="5" t="s">
        <v>117</v>
      </c>
      <c r="E63" s="11">
        <v>848006</v>
      </c>
      <c r="F63" s="5" t="s">
        <v>35</v>
      </c>
      <c r="G63" s="14">
        <f t="shared" si="1"/>
        <v>60</v>
      </c>
      <c r="H63" s="5" t="s">
        <v>305</v>
      </c>
      <c r="I63" s="11">
        <v>316179</v>
      </c>
      <c r="J63" s="24">
        <f t="shared" si="2"/>
        <v>60</v>
      </c>
      <c r="K63" s="5" t="s">
        <v>198</v>
      </c>
      <c r="L63" s="11">
        <v>909247</v>
      </c>
      <c r="M63" s="5" t="s">
        <v>296</v>
      </c>
      <c r="N63" s="11">
        <v>372186</v>
      </c>
    </row>
    <row r="64" spans="1:14" ht="15.75">
      <c r="A64" s="4">
        <f t="shared" si="0"/>
        <v>61</v>
      </c>
      <c r="B64" s="5"/>
      <c r="C64" s="5"/>
      <c r="D64" s="5" t="s">
        <v>168</v>
      </c>
      <c r="E64" s="11">
        <v>834560</v>
      </c>
      <c r="F64" s="5" t="s">
        <v>16</v>
      </c>
      <c r="G64" s="14">
        <f t="shared" si="1"/>
        <v>61</v>
      </c>
      <c r="H64" s="5" t="s">
        <v>306</v>
      </c>
      <c r="I64" s="11">
        <v>311647</v>
      </c>
      <c r="J64" s="24">
        <f t="shared" si="2"/>
        <v>61</v>
      </c>
      <c r="K64" s="5" t="s">
        <v>131</v>
      </c>
      <c r="L64" s="11">
        <v>909013</v>
      </c>
      <c r="M64" s="5" t="s">
        <v>186</v>
      </c>
      <c r="N64" s="11">
        <v>356587</v>
      </c>
    </row>
    <row r="65" spans="1:14" ht="15.75">
      <c r="A65" s="4">
        <f t="shared" si="0"/>
        <v>62</v>
      </c>
      <c r="B65" s="5"/>
      <c r="C65" s="5"/>
      <c r="D65" s="5" t="s">
        <v>177</v>
      </c>
      <c r="E65" s="11">
        <v>831427</v>
      </c>
      <c r="F65" s="5" t="s">
        <v>14</v>
      </c>
      <c r="G65" s="14">
        <f t="shared" si="1"/>
        <v>62</v>
      </c>
      <c r="H65" s="5" t="s">
        <v>307</v>
      </c>
      <c r="I65" s="11">
        <v>297841</v>
      </c>
      <c r="J65" s="24">
        <f t="shared" si="2"/>
        <v>62</v>
      </c>
      <c r="K65" s="5" t="s">
        <v>144</v>
      </c>
      <c r="L65" s="11">
        <v>907574</v>
      </c>
      <c r="M65" s="5" t="s">
        <v>297</v>
      </c>
      <c r="N65" s="11">
        <v>354850</v>
      </c>
    </row>
    <row r="66" spans="1:14" ht="15.75">
      <c r="A66" s="4">
        <f t="shared" si="0"/>
        <v>63</v>
      </c>
      <c r="B66" s="5"/>
      <c r="C66" s="5"/>
      <c r="D66" s="5" t="s">
        <v>97</v>
      </c>
      <c r="E66" s="11">
        <v>815358</v>
      </c>
      <c r="F66" s="5" t="s">
        <v>5</v>
      </c>
      <c r="G66" s="14">
        <f t="shared" si="1"/>
        <v>63</v>
      </c>
      <c r="H66" s="5" t="s">
        <v>308</v>
      </c>
      <c r="I66" s="11">
        <v>296545</v>
      </c>
      <c r="J66" s="24">
        <f t="shared" si="2"/>
        <v>63</v>
      </c>
      <c r="K66" s="5" t="s">
        <v>114</v>
      </c>
      <c r="L66" s="11">
        <v>901208</v>
      </c>
      <c r="M66" s="5" t="s">
        <v>298</v>
      </c>
      <c r="N66" s="11">
        <v>343890</v>
      </c>
    </row>
    <row r="67" spans="1:14" ht="15.75">
      <c r="A67" s="4">
        <f t="shared" si="0"/>
        <v>64</v>
      </c>
      <c r="B67" s="5"/>
      <c r="C67" s="5"/>
      <c r="D67" s="5" t="s">
        <v>139</v>
      </c>
      <c r="E67" s="11">
        <v>808167</v>
      </c>
      <c r="F67" s="5" t="s">
        <v>29</v>
      </c>
      <c r="G67" s="14">
        <f t="shared" si="1"/>
        <v>64</v>
      </c>
      <c r="H67" s="5" t="s">
        <v>309</v>
      </c>
      <c r="I67" s="11">
        <v>287578</v>
      </c>
      <c r="J67" s="24">
        <f t="shared" si="2"/>
        <v>64</v>
      </c>
      <c r="K67" s="5" t="s">
        <v>206</v>
      </c>
      <c r="L67" s="11">
        <v>897214</v>
      </c>
      <c r="M67" s="5" t="s">
        <v>299</v>
      </c>
      <c r="N67" s="11">
        <v>340338</v>
      </c>
    </row>
    <row r="68" spans="1:14" ht="15.75">
      <c r="A68" s="4">
        <f t="shared" si="0"/>
        <v>65</v>
      </c>
      <c r="B68" s="5"/>
      <c r="C68" s="5"/>
      <c r="D68" s="5" t="s">
        <v>86</v>
      </c>
      <c r="E68" s="11">
        <v>807407</v>
      </c>
      <c r="F68" s="5" t="s">
        <v>5</v>
      </c>
      <c r="G68" s="14">
        <f t="shared" si="1"/>
        <v>65</v>
      </c>
      <c r="H68" s="5" t="s">
        <v>310</v>
      </c>
      <c r="I68" s="11">
        <v>287439</v>
      </c>
      <c r="J68" s="24">
        <f t="shared" si="2"/>
        <v>65</v>
      </c>
      <c r="K68" s="5" t="s">
        <v>189</v>
      </c>
      <c r="L68" s="11">
        <v>895250</v>
      </c>
      <c r="M68" s="5" t="s">
        <v>300</v>
      </c>
      <c r="N68" s="11">
        <v>337896</v>
      </c>
    </row>
    <row r="69" spans="1:14" ht="15.75">
      <c r="A69" s="4">
        <f t="shared" si="0"/>
        <v>66</v>
      </c>
      <c r="B69" s="5"/>
      <c r="C69" s="5"/>
      <c r="D69" s="5" t="s">
        <v>169</v>
      </c>
      <c r="E69" s="11">
        <v>803701</v>
      </c>
      <c r="F69" s="5" t="s">
        <v>17</v>
      </c>
      <c r="G69" s="14">
        <f t="shared" si="1"/>
        <v>66</v>
      </c>
      <c r="H69" s="5" t="s">
        <v>311</v>
      </c>
      <c r="I69" s="11">
        <v>286174</v>
      </c>
      <c r="J69" s="24">
        <f t="shared" si="2"/>
        <v>66</v>
      </c>
      <c r="K69" s="5" t="s">
        <v>68</v>
      </c>
      <c r="L69" s="11">
        <v>890879</v>
      </c>
      <c r="M69" s="5" t="s">
        <v>301</v>
      </c>
      <c r="N69" s="11">
        <v>333012</v>
      </c>
    </row>
    <row r="70" spans="1:14" ht="15.75">
      <c r="A70" s="4">
        <f aca="true" t="shared" si="3" ref="A70:A133">SUM(A69+1)</f>
        <v>67</v>
      </c>
      <c r="B70" s="5"/>
      <c r="C70" s="5"/>
      <c r="D70" s="5" t="s">
        <v>106</v>
      </c>
      <c r="E70" s="11">
        <v>802983</v>
      </c>
      <c r="F70" s="5" t="s">
        <v>5</v>
      </c>
      <c r="G70" s="14">
        <f aca="true" t="shared" si="4" ref="G70:G103">SUM(G69+1)</f>
        <v>67</v>
      </c>
      <c r="H70" s="5" t="s">
        <v>312</v>
      </c>
      <c r="I70" s="11">
        <v>281253</v>
      </c>
      <c r="J70" s="24">
        <f aca="true" t="shared" si="5" ref="J70:J133">SUM(J69+1)</f>
        <v>67</v>
      </c>
      <c r="K70" s="5" t="s">
        <v>115</v>
      </c>
      <c r="L70" s="11">
        <v>879835</v>
      </c>
      <c r="M70" s="5" t="s">
        <v>302</v>
      </c>
      <c r="N70" s="11">
        <v>324463</v>
      </c>
    </row>
    <row r="71" spans="1:14" ht="15.75">
      <c r="A71" s="4">
        <f t="shared" si="3"/>
        <v>68</v>
      </c>
      <c r="B71" s="5"/>
      <c r="C71" s="5"/>
      <c r="D71" s="5" t="s">
        <v>141</v>
      </c>
      <c r="E71" s="11">
        <v>796836</v>
      </c>
      <c r="F71" s="5" t="s">
        <v>18</v>
      </c>
      <c r="G71" s="14">
        <f t="shared" si="4"/>
        <v>68</v>
      </c>
      <c r="H71" s="5" t="s">
        <v>313</v>
      </c>
      <c r="I71" s="11">
        <v>278154</v>
      </c>
      <c r="J71" s="24">
        <f t="shared" si="5"/>
        <v>68</v>
      </c>
      <c r="K71" s="5" t="s">
        <v>123</v>
      </c>
      <c r="L71" s="11">
        <v>857040</v>
      </c>
      <c r="M71" s="5" t="s">
        <v>303</v>
      </c>
      <c r="N71" s="11">
        <v>323348</v>
      </c>
    </row>
    <row r="72" spans="1:14" ht="15.75">
      <c r="A72" s="4">
        <f t="shared" si="3"/>
        <v>69</v>
      </c>
      <c r="B72" s="5"/>
      <c r="C72" s="5"/>
      <c r="D72" s="5" t="s">
        <v>224</v>
      </c>
      <c r="E72" s="11">
        <v>791631</v>
      </c>
      <c r="F72" s="5" t="s">
        <v>7</v>
      </c>
      <c r="G72" s="14">
        <f t="shared" si="4"/>
        <v>69</v>
      </c>
      <c r="H72" s="5" t="s">
        <v>314</v>
      </c>
      <c r="I72" s="11">
        <v>273613</v>
      </c>
      <c r="J72" s="24">
        <f t="shared" si="5"/>
        <v>69</v>
      </c>
      <c r="K72" s="5" t="s">
        <v>124</v>
      </c>
      <c r="L72" s="11">
        <v>855062</v>
      </c>
      <c r="M72" s="5" t="s">
        <v>304</v>
      </c>
      <c r="N72" s="11">
        <v>316179</v>
      </c>
    </row>
    <row r="73" spans="1:14" ht="15.75">
      <c r="A73" s="4">
        <f t="shared" si="3"/>
        <v>70</v>
      </c>
      <c r="B73" s="5"/>
      <c r="C73" s="5"/>
      <c r="D73" s="5" t="s">
        <v>116</v>
      </c>
      <c r="E73" s="11">
        <v>790738</v>
      </c>
      <c r="F73" s="5" t="s">
        <v>33</v>
      </c>
      <c r="G73" s="14">
        <f t="shared" si="4"/>
        <v>70</v>
      </c>
      <c r="H73" s="5" t="s">
        <v>315</v>
      </c>
      <c r="I73" s="11">
        <v>270240</v>
      </c>
      <c r="J73" s="24">
        <f t="shared" si="5"/>
        <v>70</v>
      </c>
      <c r="K73" s="5" t="s">
        <v>117</v>
      </c>
      <c r="L73" s="11">
        <v>848006</v>
      </c>
      <c r="M73" s="5" t="s">
        <v>305</v>
      </c>
      <c r="N73" s="11">
        <v>311647</v>
      </c>
    </row>
    <row r="74" spans="1:14" ht="15.75">
      <c r="A74" s="4">
        <f t="shared" si="3"/>
        <v>71</v>
      </c>
      <c r="B74" s="5"/>
      <c r="C74" s="5"/>
      <c r="D74" s="5" t="s">
        <v>167</v>
      </c>
      <c r="E74" s="11">
        <v>789814</v>
      </c>
      <c r="F74" s="5" t="s">
        <v>16</v>
      </c>
      <c r="G74" s="14">
        <f t="shared" si="4"/>
        <v>71</v>
      </c>
      <c r="H74" s="5" t="s">
        <v>316</v>
      </c>
      <c r="I74" s="11">
        <v>256445</v>
      </c>
      <c r="J74" s="24">
        <f t="shared" si="5"/>
        <v>71</v>
      </c>
      <c r="K74" s="5" t="s">
        <v>168</v>
      </c>
      <c r="L74" s="11">
        <v>834560</v>
      </c>
      <c r="M74" s="5" t="s">
        <v>306</v>
      </c>
      <c r="N74" s="11">
        <v>297841</v>
      </c>
    </row>
    <row r="75" spans="1:14" ht="15.75">
      <c r="A75" s="4">
        <f t="shared" si="3"/>
        <v>72</v>
      </c>
      <c r="B75" s="5"/>
      <c r="C75" s="5"/>
      <c r="D75" s="5" t="s">
        <v>71</v>
      </c>
      <c r="E75" s="11">
        <v>782339</v>
      </c>
      <c r="F75" s="5" t="s">
        <v>8</v>
      </c>
      <c r="G75" s="14">
        <f t="shared" si="4"/>
        <v>72</v>
      </c>
      <c r="H75" s="5" t="s">
        <v>317</v>
      </c>
      <c r="I75" s="11">
        <v>255890</v>
      </c>
      <c r="J75" s="24">
        <f t="shared" si="5"/>
        <v>72</v>
      </c>
      <c r="K75" s="5" t="s">
        <v>177</v>
      </c>
      <c r="L75" s="11">
        <v>831427</v>
      </c>
      <c r="M75" s="5" t="s">
        <v>308</v>
      </c>
      <c r="N75" s="11">
        <v>287578</v>
      </c>
    </row>
    <row r="76" spans="1:14" ht="15.75">
      <c r="A76" s="4">
        <f t="shared" si="3"/>
        <v>73</v>
      </c>
      <c r="B76" s="5"/>
      <c r="C76" s="5"/>
      <c r="D76" s="5" t="s">
        <v>172</v>
      </c>
      <c r="E76" s="11">
        <v>769644</v>
      </c>
      <c r="F76" s="5" t="s">
        <v>33</v>
      </c>
      <c r="G76" s="14">
        <f t="shared" si="4"/>
        <v>73</v>
      </c>
      <c r="H76" s="5" t="s">
        <v>318</v>
      </c>
      <c r="I76" s="11">
        <v>255124</v>
      </c>
      <c r="J76" s="24">
        <f t="shared" si="5"/>
        <v>73</v>
      </c>
      <c r="K76" s="5" t="s">
        <v>97</v>
      </c>
      <c r="L76" s="11">
        <v>815358</v>
      </c>
      <c r="M76" s="5" t="s">
        <v>309</v>
      </c>
      <c r="N76" s="11">
        <v>287439</v>
      </c>
    </row>
    <row r="77" spans="1:14" ht="15.75">
      <c r="A77" s="4">
        <f t="shared" si="3"/>
        <v>74</v>
      </c>
      <c r="B77" s="5"/>
      <c r="C77" s="5"/>
      <c r="D77" s="5" t="s">
        <v>175</v>
      </c>
      <c r="E77" s="11">
        <v>753580</v>
      </c>
      <c r="F77" s="5" t="s">
        <v>17</v>
      </c>
      <c r="G77" s="14">
        <f t="shared" si="4"/>
        <v>74</v>
      </c>
      <c r="H77" s="5" t="s">
        <v>319</v>
      </c>
      <c r="I77" s="11">
        <v>254001</v>
      </c>
      <c r="J77" s="24">
        <f t="shared" si="5"/>
        <v>74</v>
      </c>
      <c r="K77" s="5" t="s">
        <v>139</v>
      </c>
      <c r="L77" s="11">
        <v>808167</v>
      </c>
      <c r="M77" s="5" t="s">
        <v>353</v>
      </c>
      <c r="N77" s="11">
        <v>286174</v>
      </c>
    </row>
    <row r="78" spans="1:14" ht="15.75">
      <c r="A78" s="4">
        <f t="shared" si="3"/>
        <v>75</v>
      </c>
      <c r="B78" s="5"/>
      <c r="C78" s="5"/>
      <c r="D78" s="5" t="s">
        <v>111</v>
      </c>
      <c r="E78" s="11">
        <v>751296</v>
      </c>
      <c r="F78" s="5" t="s">
        <v>7</v>
      </c>
      <c r="G78" s="14">
        <f t="shared" si="4"/>
        <v>75</v>
      </c>
      <c r="H78" s="5" t="s">
        <v>320</v>
      </c>
      <c r="I78" s="11">
        <v>253209</v>
      </c>
      <c r="J78" s="24">
        <f t="shared" si="5"/>
        <v>75</v>
      </c>
      <c r="K78" s="5" t="s">
        <v>86</v>
      </c>
      <c r="L78" s="11">
        <v>807407</v>
      </c>
      <c r="M78" s="5" t="s">
        <v>311</v>
      </c>
      <c r="N78" s="11">
        <v>281253</v>
      </c>
    </row>
    <row r="79" spans="1:14" ht="15.75">
      <c r="A79" s="4">
        <f t="shared" si="3"/>
        <v>76</v>
      </c>
      <c r="B79" s="5"/>
      <c r="C79" s="5"/>
      <c r="D79" s="5" t="s">
        <v>62</v>
      </c>
      <c r="E79" s="11">
        <v>747274</v>
      </c>
      <c r="F79" s="5" t="s">
        <v>29</v>
      </c>
      <c r="G79" s="14">
        <f t="shared" si="4"/>
        <v>76</v>
      </c>
      <c r="H79" s="5" t="s">
        <v>321</v>
      </c>
      <c r="I79" s="11">
        <v>249535</v>
      </c>
      <c r="J79" s="24">
        <f t="shared" si="5"/>
        <v>76</v>
      </c>
      <c r="K79" s="5" t="s">
        <v>169</v>
      </c>
      <c r="L79" s="11">
        <v>803701</v>
      </c>
      <c r="M79" s="5" t="s">
        <v>312</v>
      </c>
      <c r="N79" s="11">
        <v>278154</v>
      </c>
    </row>
    <row r="80" spans="1:14" ht="15.75">
      <c r="A80" s="4">
        <f t="shared" si="3"/>
        <v>77</v>
      </c>
      <c r="B80" s="5"/>
      <c r="C80" s="5"/>
      <c r="D80" s="5" t="s">
        <v>172</v>
      </c>
      <c r="E80" s="11">
        <v>742582</v>
      </c>
      <c r="F80" s="5" t="s">
        <v>17</v>
      </c>
      <c r="G80" s="14">
        <f t="shared" si="4"/>
        <v>77</v>
      </c>
      <c r="H80" s="5" t="s">
        <v>322</v>
      </c>
      <c r="I80" s="11">
        <v>244324</v>
      </c>
      <c r="J80" s="24">
        <f t="shared" si="5"/>
        <v>77</v>
      </c>
      <c r="K80" s="5" t="s">
        <v>106</v>
      </c>
      <c r="L80" s="11">
        <v>802983</v>
      </c>
      <c r="M80" s="5" t="s">
        <v>313</v>
      </c>
      <c r="N80" s="11">
        <v>273613</v>
      </c>
    </row>
    <row r="81" spans="1:14" ht="15.75">
      <c r="A81" s="4">
        <f t="shared" si="3"/>
        <v>78</v>
      </c>
      <c r="B81" s="5"/>
      <c r="C81" s="5"/>
      <c r="D81" s="5" t="s">
        <v>196</v>
      </c>
      <c r="E81" s="11">
        <v>741152</v>
      </c>
      <c r="F81" s="5" t="s">
        <v>7</v>
      </c>
      <c r="G81" s="14">
        <f t="shared" si="4"/>
        <v>78</v>
      </c>
      <c r="H81" s="5" t="s">
        <v>323</v>
      </c>
      <c r="I81" s="11">
        <v>242503</v>
      </c>
      <c r="J81" s="24">
        <f t="shared" si="5"/>
        <v>78</v>
      </c>
      <c r="K81" s="5" t="s">
        <v>141</v>
      </c>
      <c r="L81" s="11">
        <v>796836</v>
      </c>
      <c r="M81" s="5" t="s">
        <v>314</v>
      </c>
      <c r="N81" s="11">
        <v>270240</v>
      </c>
    </row>
    <row r="82" spans="1:14" ht="15.75">
      <c r="A82" s="4">
        <f t="shared" si="3"/>
        <v>79</v>
      </c>
      <c r="B82" s="5"/>
      <c r="C82" s="5"/>
      <c r="D82" s="5" t="s">
        <v>70</v>
      </c>
      <c r="E82" s="11">
        <v>733703</v>
      </c>
      <c r="F82" s="5" t="s">
        <v>4</v>
      </c>
      <c r="G82" s="14">
        <f t="shared" si="4"/>
        <v>79</v>
      </c>
      <c r="H82" s="5" t="s">
        <v>324</v>
      </c>
      <c r="I82" s="11">
        <v>237844</v>
      </c>
      <c r="J82" s="24">
        <f t="shared" si="5"/>
        <v>79</v>
      </c>
      <c r="K82" s="5" t="s">
        <v>224</v>
      </c>
      <c r="L82" s="11">
        <v>791631</v>
      </c>
      <c r="M82" s="5" t="s">
        <v>315</v>
      </c>
      <c r="N82" s="11">
        <v>256445</v>
      </c>
    </row>
    <row r="83" spans="1:14" ht="15.75">
      <c r="A83" s="4">
        <f t="shared" si="3"/>
        <v>80</v>
      </c>
      <c r="B83" s="5"/>
      <c r="C83" s="5"/>
      <c r="D83" s="5" t="s">
        <v>211</v>
      </c>
      <c r="E83" s="11">
        <v>726855</v>
      </c>
      <c r="F83" s="5" t="s">
        <v>23</v>
      </c>
      <c r="G83" s="14">
        <f t="shared" si="4"/>
        <v>80</v>
      </c>
      <c r="H83" s="5" t="s">
        <v>325</v>
      </c>
      <c r="I83" s="11">
        <v>235860</v>
      </c>
      <c r="J83" s="24">
        <f t="shared" si="5"/>
        <v>80</v>
      </c>
      <c r="K83" s="5" t="s">
        <v>116</v>
      </c>
      <c r="L83" s="11">
        <v>790738</v>
      </c>
      <c r="M83" s="5" t="s">
        <v>316</v>
      </c>
      <c r="N83" s="11">
        <v>255890</v>
      </c>
    </row>
    <row r="84" spans="1:14" ht="15.75">
      <c r="A84" s="4">
        <f t="shared" si="3"/>
        <v>81</v>
      </c>
      <c r="B84" s="5"/>
      <c r="C84" s="5"/>
      <c r="D84" s="5" t="s">
        <v>65</v>
      </c>
      <c r="E84" s="11">
        <v>721594</v>
      </c>
      <c r="F84" s="5" t="s">
        <v>21</v>
      </c>
      <c r="G84" s="14">
        <f t="shared" si="4"/>
        <v>81</v>
      </c>
      <c r="H84" s="5" t="s">
        <v>236</v>
      </c>
      <c r="I84" s="11">
        <v>235419</v>
      </c>
      <c r="J84" s="24">
        <f t="shared" si="5"/>
        <v>81</v>
      </c>
      <c r="K84" s="5" t="s">
        <v>167</v>
      </c>
      <c r="L84" s="11">
        <v>789814</v>
      </c>
      <c r="M84" s="5" t="s">
        <v>317</v>
      </c>
      <c r="N84" s="11">
        <v>255124</v>
      </c>
    </row>
    <row r="85" spans="1:14" ht="15.75">
      <c r="A85" s="4">
        <f t="shared" si="3"/>
        <v>82</v>
      </c>
      <c r="B85" s="5"/>
      <c r="C85" s="5"/>
      <c r="D85" s="5" t="s">
        <v>99</v>
      </c>
      <c r="E85" s="11">
        <v>718989</v>
      </c>
      <c r="F85" s="5" t="s">
        <v>5</v>
      </c>
      <c r="G85" s="14">
        <f t="shared" si="4"/>
        <v>82</v>
      </c>
      <c r="H85" s="5" t="s">
        <v>326</v>
      </c>
      <c r="I85" s="11">
        <v>233333</v>
      </c>
      <c r="J85" s="24">
        <f t="shared" si="5"/>
        <v>82</v>
      </c>
      <c r="K85" s="5" t="s">
        <v>71</v>
      </c>
      <c r="L85" s="11">
        <v>782339</v>
      </c>
      <c r="M85" s="5" t="s">
        <v>318</v>
      </c>
      <c r="N85" s="11">
        <v>254001</v>
      </c>
    </row>
    <row r="86" spans="1:14" ht="15.75">
      <c r="A86" s="4">
        <f t="shared" si="3"/>
        <v>83</v>
      </c>
      <c r="B86" s="5"/>
      <c r="C86" s="5"/>
      <c r="D86" s="5" t="s">
        <v>208</v>
      </c>
      <c r="E86" s="11">
        <v>716704</v>
      </c>
      <c r="F86" s="5" t="s">
        <v>25</v>
      </c>
      <c r="G86" s="14">
        <f t="shared" si="4"/>
        <v>83</v>
      </c>
      <c r="H86" s="5" t="s">
        <v>327</v>
      </c>
      <c r="I86" s="11">
        <v>230131</v>
      </c>
      <c r="J86" s="24">
        <f t="shared" si="5"/>
        <v>83</v>
      </c>
      <c r="K86" s="5" t="s">
        <v>172</v>
      </c>
      <c r="L86" s="11">
        <v>769644</v>
      </c>
      <c r="M86" s="5" t="s">
        <v>319</v>
      </c>
      <c r="N86" s="11">
        <v>253209</v>
      </c>
    </row>
    <row r="87" spans="1:14" ht="15.75">
      <c r="A87" s="4">
        <f t="shared" si="3"/>
        <v>84</v>
      </c>
      <c r="B87" s="5"/>
      <c r="C87" s="5"/>
      <c r="D87" s="5" t="s">
        <v>136</v>
      </c>
      <c r="E87" s="11">
        <v>714692</v>
      </c>
      <c r="F87" s="5" t="s">
        <v>29</v>
      </c>
      <c r="G87" s="14">
        <f t="shared" si="4"/>
        <v>84</v>
      </c>
      <c r="H87" s="5" t="s">
        <v>328</v>
      </c>
      <c r="I87" s="11">
        <v>229828</v>
      </c>
      <c r="J87" s="24">
        <f t="shared" si="5"/>
        <v>84</v>
      </c>
      <c r="K87" s="5" t="s">
        <v>175</v>
      </c>
      <c r="L87" s="11">
        <v>753580</v>
      </c>
      <c r="M87" s="5" t="s">
        <v>320</v>
      </c>
      <c r="N87" s="11">
        <v>249535</v>
      </c>
    </row>
    <row r="88" spans="1:14" ht="15.75">
      <c r="A88" s="4">
        <f t="shared" si="3"/>
        <v>85</v>
      </c>
      <c r="B88" s="5"/>
      <c r="C88" s="5"/>
      <c r="D88" s="5" t="s">
        <v>88</v>
      </c>
      <c r="E88" s="11">
        <v>712567</v>
      </c>
      <c r="F88" s="5" t="s">
        <v>6</v>
      </c>
      <c r="G88" s="14">
        <f t="shared" si="4"/>
        <v>85</v>
      </c>
      <c r="H88" s="5" t="s">
        <v>329</v>
      </c>
      <c r="I88" s="11">
        <v>229171</v>
      </c>
      <c r="J88" s="24">
        <f t="shared" si="5"/>
        <v>85</v>
      </c>
      <c r="K88" s="5" t="s">
        <v>111</v>
      </c>
      <c r="L88" s="11">
        <v>751296</v>
      </c>
      <c r="M88" s="5" t="s">
        <v>321</v>
      </c>
      <c r="N88" s="11">
        <v>244324</v>
      </c>
    </row>
    <row r="89" spans="1:14" ht="15.75">
      <c r="A89" s="4">
        <f t="shared" si="3"/>
        <v>86</v>
      </c>
      <c r="B89" s="5"/>
      <c r="C89" s="5"/>
      <c r="D89" s="5" t="s">
        <v>64</v>
      </c>
      <c r="E89" s="11">
        <v>705708</v>
      </c>
      <c r="F89" s="5" t="s">
        <v>27</v>
      </c>
      <c r="G89" s="14">
        <f t="shared" si="4"/>
        <v>86</v>
      </c>
      <c r="H89" s="5" t="s">
        <v>330</v>
      </c>
      <c r="I89" s="11">
        <v>226124</v>
      </c>
      <c r="J89" s="24">
        <f t="shared" si="5"/>
        <v>86</v>
      </c>
      <c r="K89" s="5" t="s">
        <v>62</v>
      </c>
      <c r="L89" s="11">
        <v>747274</v>
      </c>
      <c r="M89" s="5" t="s">
        <v>322</v>
      </c>
      <c r="N89" s="11">
        <v>242503</v>
      </c>
    </row>
    <row r="90" spans="1:14" ht="15.75">
      <c r="A90" s="4">
        <f t="shared" si="3"/>
        <v>87</v>
      </c>
      <c r="B90" s="5"/>
      <c r="C90" s="5"/>
      <c r="D90" s="5" t="s">
        <v>238</v>
      </c>
      <c r="E90" s="11">
        <v>694571</v>
      </c>
      <c r="F90" s="5" t="s">
        <v>18</v>
      </c>
      <c r="G90" s="14">
        <f t="shared" si="4"/>
        <v>87</v>
      </c>
      <c r="H90" s="5" t="s">
        <v>331</v>
      </c>
      <c r="I90" s="11">
        <v>225859</v>
      </c>
      <c r="J90" s="24">
        <f t="shared" si="5"/>
        <v>87</v>
      </c>
      <c r="K90" s="5" t="s">
        <v>172</v>
      </c>
      <c r="L90" s="11">
        <v>742582</v>
      </c>
      <c r="M90" s="5" t="s">
        <v>323</v>
      </c>
      <c r="N90" s="11">
        <v>237844</v>
      </c>
    </row>
    <row r="91" spans="1:14" ht="15.75">
      <c r="A91" s="4">
        <f t="shared" si="3"/>
        <v>88</v>
      </c>
      <c r="B91" s="5"/>
      <c r="C91" s="5"/>
      <c r="D91" s="5" t="s">
        <v>153</v>
      </c>
      <c r="E91" s="11">
        <v>685251</v>
      </c>
      <c r="F91" s="5" t="s">
        <v>6</v>
      </c>
      <c r="G91" s="14">
        <f t="shared" si="4"/>
        <v>88</v>
      </c>
      <c r="H91" s="5" t="s">
        <v>332</v>
      </c>
      <c r="I91" s="11">
        <v>225388</v>
      </c>
      <c r="J91" s="24">
        <f t="shared" si="5"/>
        <v>88</v>
      </c>
      <c r="K91" s="5" t="s">
        <v>196</v>
      </c>
      <c r="L91" s="11">
        <v>741152</v>
      </c>
      <c r="M91" s="5" t="s">
        <v>324</v>
      </c>
      <c r="N91" s="11">
        <v>235860</v>
      </c>
    </row>
    <row r="92" spans="1:14" ht="15.75">
      <c r="A92" s="4">
        <f t="shared" si="3"/>
        <v>89</v>
      </c>
      <c r="B92" s="5"/>
      <c r="C92" s="5"/>
      <c r="D92" s="5" t="s">
        <v>98</v>
      </c>
      <c r="E92" s="11">
        <v>674860</v>
      </c>
      <c r="F92" s="5" t="s">
        <v>5</v>
      </c>
      <c r="G92" s="14">
        <f t="shared" si="4"/>
        <v>89</v>
      </c>
      <c r="H92" s="5" t="s">
        <v>333</v>
      </c>
      <c r="I92" s="11">
        <v>224387</v>
      </c>
      <c r="J92" s="24">
        <f t="shared" si="5"/>
        <v>89</v>
      </c>
      <c r="K92" s="5" t="s">
        <v>70</v>
      </c>
      <c r="L92" s="11">
        <v>733703</v>
      </c>
      <c r="M92" s="5" t="s">
        <v>325</v>
      </c>
      <c r="N92" s="11">
        <v>235419</v>
      </c>
    </row>
    <row r="93" spans="1:14" ht="15.75">
      <c r="A93" s="4">
        <f t="shared" si="3"/>
        <v>90</v>
      </c>
      <c r="B93" s="5"/>
      <c r="C93" s="5"/>
      <c r="D93" s="5" t="s">
        <v>174</v>
      </c>
      <c r="E93" s="11">
        <v>666303</v>
      </c>
      <c r="F93" s="5" t="s">
        <v>17</v>
      </c>
      <c r="G93" s="14">
        <f t="shared" si="4"/>
        <v>90</v>
      </c>
      <c r="H93" s="5" t="s">
        <v>235</v>
      </c>
      <c r="I93" s="11">
        <v>223739</v>
      </c>
      <c r="J93" s="24">
        <f t="shared" si="5"/>
        <v>90</v>
      </c>
      <c r="K93" s="5" t="s">
        <v>211</v>
      </c>
      <c r="L93" s="11">
        <v>726855</v>
      </c>
      <c r="M93" s="5" t="s">
        <v>236</v>
      </c>
      <c r="N93" s="11">
        <v>233333</v>
      </c>
    </row>
    <row r="94" spans="1:14" ht="15.75">
      <c r="A94" s="4">
        <f t="shared" si="3"/>
        <v>91</v>
      </c>
      <c r="B94" s="5"/>
      <c r="C94" s="5"/>
      <c r="D94" s="5" t="s">
        <v>65</v>
      </c>
      <c r="E94" s="11">
        <v>665027</v>
      </c>
      <c r="F94" s="5" t="s">
        <v>41</v>
      </c>
      <c r="G94" s="14">
        <f t="shared" si="4"/>
        <v>91</v>
      </c>
      <c r="H94" s="5" t="s">
        <v>334</v>
      </c>
      <c r="I94" s="11">
        <v>222455</v>
      </c>
      <c r="J94" s="24">
        <f t="shared" si="5"/>
        <v>91</v>
      </c>
      <c r="K94" s="5" t="s">
        <v>65</v>
      </c>
      <c r="L94" s="11">
        <v>721594</v>
      </c>
      <c r="M94" s="5" t="s">
        <v>326</v>
      </c>
      <c r="N94" s="11">
        <v>230131</v>
      </c>
    </row>
    <row r="95" spans="1:14" ht="15.75">
      <c r="A95" s="4">
        <f t="shared" si="3"/>
        <v>92</v>
      </c>
      <c r="B95" s="5"/>
      <c r="C95" s="5"/>
      <c r="D95" s="5" t="s">
        <v>225</v>
      </c>
      <c r="E95" s="11">
        <v>658616</v>
      </c>
      <c r="F95" s="5" t="s">
        <v>7</v>
      </c>
      <c r="G95" s="14">
        <f t="shared" si="4"/>
        <v>92</v>
      </c>
      <c r="H95" s="5" t="s">
        <v>335</v>
      </c>
      <c r="I95" s="11">
        <v>222075</v>
      </c>
      <c r="J95" s="24">
        <f t="shared" si="5"/>
        <v>92</v>
      </c>
      <c r="K95" s="5" t="s">
        <v>99</v>
      </c>
      <c r="L95" s="11">
        <v>718989</v>
      </c>
      <c r="M95" s="5" t="s">
        <v>327</v>
      </c>
      <c r="N95" s="11">
        <v>229828</v>
      </c>
    </row>
    <row r="96" spans="1:14" ht="15.75">
      <c r="A96" s="4">
        <f t="shared" si="3"/>
        <v>93</v>
      </c>
      <c r="B96" s="5"/>
      <c r="C96" s="5"/>
      <c r="D96" s="5" t="s">
        <v>192</v>
      </c>
      <c r="E96" s="11">
        <v>644105</v>
      </c>
      <c r="F96" s="5" t="s">
        <v>33</v>
      </c>
      <c r="G96" s="14">
        <f t="shared" si="4"/>
        <v>93</v>
      </c>
      <c r="H96" s="5" t="s">
        <v>336</v>
      </c>
      <c r="I96" s="11">
        <v>222013</v>
      </c>
      <c r="J96" s="24">
        <f t="shared" si="5"/>
        <v>93</v>
      </c>
      <c r="K96" s="5" t="s">
        <v>208</v>
      </c>
      <c r="L96" s="11">
        <v>716704</v>
      </c>
      <c r="M96" s="5" t="s">
        <v>328</v>
      </c>
      <c r="N96" s="11">
        <v>229171</v>
      </c>
    </row>
    <row r="97" spans="1:14" ht="15.75">
      <c r="A97" s="4">
        <f t="shared" si="3"/>
        <v>94</v>
      </c>
      <c r="B97" s="5"/>
      <c r="C97" s="5"/>
      <c r="D97" s="5" t="s">
        <v>195</v>
      </c>
      <c r="E97" s="11">
        <v>642527</v>
      </c>
      <c r="F97" s="5" t="s">
        <v>26</v>
      </c>
      <c r="G97" s="14">
        <f t="shared" si="4"/>
        <v>94</v>
      </c>
      <c r="H97" s="5" t="s">
        <v>337</v>
      </c>
      <c r="I97" s="11">
        <v>219636</v>
      </c>
      <c r="J97" s="24">
        <f t="shared" si="5"/>
        <v>94</v>
      </c>
      <c r="K97" s="5" t="s">
        <v>136</v>
      </c>
      <c r="L97" s="11">
        <v>714692</v>
      </c>
      <c r="M97" s="5" t="s">
        <v>329</v>
      </c>
      <c r="N97" s="11">
        <v>226124</v>
      </c>
    </row>
    <row r="98" spans="1:14" ht="15.75">
      <c r="A98" s="4">
        <f t="shared" si="3"/>
        <v>95</v>
      </c>
      <c r="B98" s="5"/>
      <c r="C98" s="5"/>
      <c r="D98" s="5" t="s">
        <v>170</v>
      </c>
      <c r="E98" s="11">
        <v>637418</v>
      </c>
      <c r="F98" s="5" t="s">
        <v>16</v>
      </c>
      <c r="G98" s="14">
        <f t="shared" si="4"/>
        <v>95</v>
      </c>
      <c r="H98" s="5" t="s">
        <v>338</v>
      </c>
      <c r="I98" s="11">
        <v>218896</v>
      </c>
      <c r="J98" s="24">
        <f t="shared" si="5"/>
        <v>95</v>
      </c>
      <c r="K98" s="5" t="s">
        <v>88</v>
      </c>
      <c r="L98" s="11">
        <v>712567</v>
      </c>
      <c r="M98" s="5" t="s">
        <v>330</v>
      </c>
      <c r="N98" s="11">
        <v>225859</v>
      </c>
    </row>
    <row r="99" spans="1:14" ht="15.75">
      <c r="A99" s="4">
        <f t="shared" si="3"/>
        <v>96</v>
      </c>
      <c r="B99" s="5"/>
      <c r="C99" s="5"/>
      <c r="D99" s="5" t="s">
        <v>203</v>
      </c>
      <c r="E99" s="11">
        <v>635710</v>
      </c>
      <c r="F99" s="5" t="s">
        <v>15</v>
      </c>
      <c r="G99" s="14">
        <f t="shared" si="4"/>
        <v>96</v>
      </c>
      <c r="H99" s="5" t="s">
        <v>339</v>
      </c>
      <c r="I99" s="11">
        <v>217483</v>
      </c>
      <c r="J99" s="24">
        <f t="shared" si="5"/>
        <v>96</v>
      </c>
      <c r="K99" s="5" t="s">
        <v>64</v>
      </c>
      <c r="L99" s="11">
        <v>705708</v>
      </c>
      <c r="M99" s="5" t="s">
        <v>331</v>
      </c>
      <c r="N99" s="11">
        <v>225388</v>
      </c>
    </row>
    <row r="100" spans="1:14" ht="15.75">
      <c r="A100" s="4">
        <f t="shared" si="3"/>
        <v>97</v>
      </c>
      <c r="B100" s="5"/>
      <c r="C100" s="5"/>
      <c r="D100" s="5" t="s">
        <v>220</v>
      </c>
      <c r="E100" s="11">
        <v>627690</v>
      </c>
      <c r="F100" s="5" t="s">
        <v>34</v>
      </c>
      <c r="G100" s="14">
        <f t="shared" si="4"/>
        <v>97</v>
      </c>
      <c r="H100" s="5" t="s">
        <v>340</v>
      </c>
      <c r="I100" s="11">
        <v>209716</v>
      </c>
      <c r="J100" s="24">
        <f t="shared" si="5"/>
        <v>97</v>
      </c>
      <c r="K100" s="5" t="s">
        <v>238</v>
      </c>
      <c r="L100" s="11">
        <v>694571</v>
      </c>
      <c r="M100" s="5" t="s">
        <v>332</v>
      </c>
      <c r="N100" s="11">
        <v>224387</v>
      </c>
    </row>
    <row r="101" spans="1:14" ht="15.75">
      <c r="A101" s="4">
        <f t="shared" si="3"/>
        <v>98</v>
      </c>
      <c r="B101" s="5"/>
      <c r="C101" s="5"/>
      <c r="D101" s="5" t="s">
        <v>214</v>
      </c>
      <c r="E101" s="11">
        <v>626015</v>
      </c>
      <c r="F101" s="5" t="s">
        <v>8</v>
      </c>
      <c r="G101" s="14">
        <f t="shared" si="4"/>
        <v>98</v>
      </c>
      <c r="H101" s="5" t="s">
        <v>341</v>
      </c>
      <c r="I101" s="11">
        <v>207294</v>
      </c>
      <c r="J101" s="24">
        <f t="shared" si="5"/>
        <v>98</v>
      </c>
      <c r="K101" s="5" t="s">
        <v>153</v>
      </c>
      <c r="L101" s="11">
        <v>685251</v>
      </c>
      <c r="M101" s="5" t="s">
        <v>333</v>
      </c>
      <c r="N101" s="11">
        <v>223739</v>
      </c>
    </row>
    <row r="102" spans="1:14" ht="15.75">
      <c r="A102" s="4">
        <f t="shared" si="3"/>
        <v>99</v>
      </c>
      <c r="B102" s="5"/>
      <c r="C102" s="5"/>
      <c r="D102" s="5" t="s">
        <v>109</v>
      </c>
      <c r="E102" s="11">
        <v>610345</v>
      </c>
      <c r="F102" s="5" t="s">
        <v>20</v>
      </c>
      <c r="G102" s="14">
        <f t="shared" si="4"/>
        <v>99</v>
      </c>
      <c r="H102" s="5" t="s">
        <v>342</v>
      </c>
      <c r="I102" s="11">
        <v>207209</v>
      </c>
      <c r="J102" s="24">
        <f t="shared" si="5"/>
        <v>99</v>
      </c>
      <c r="K102" s="5" t="s">
        <v>98</v>
      </c>
      <c r="L102" s="11">
        <v>674860</v>
      </c>
      <c r="M102" s="5" t="s">
        <v>235</v>
      </c>
      <c r="N102" s="11">
        <v>222455</v>
      </c>
    </row>
    <row r="103" spans="1:14" ht="15.75">
      <c r="A103" s="4">
        <f t="shared" si="3"/>
        <v>100</v>
      </c>
      <c r="B103" s="5"/>
      <c r="C103" s="5"/>
      <c r="D103" s="5" t="s">
        <v>118</v>
      </c>
      <c r="E103" s="11">
        <v>608315</v>
      </c>
      <c r="F103" s="5" t="s">
        <v>14</v>
      </c>
      <c r="G103" s="14">
        <f t="shared" si="4"/>
        <v>100</v>
      </c>
      <c r="H103" s="5"/>
      <c r="I103" s="11">
        <v>205707</v>
      </c>
      <c r="J103" s="24">
        <f t="shared" si="5"/>
        <v>100</v>
      </c>
      <c r="K103" s="5" t="s">
        <v>174</v>
      </c>
      <c r="L103" s="11">
        <v>666303</v>
      </c>
      <c r="M103" s="5" t="s">
        <v>334</v>
      </c>
      <c r="N103" s="11">
        <v>222075</v>
      </c>
    </row>
    <row r="104" spans="1:14" ht="15.75">
      <c r="A104" s="4">
        <f t="shared" si="3"/>
        <v>101</v>
      </c>
      <c r="B104" s="5"/>
      <c r="C104" s="5"/>
      <c r="D104" s="5" t="s">
        <v>111</v>
      </c>
      <c r="E104" s="11">
        <v>604542</v>
      </c>
      <c r="F104" s="5" t="s">
        <v>20</v>
      </c>
      <c r="G104" s="5"/>
      <c r="H104" s="5"/>
      <c r="I104" s="5"/>
      <c r="J104" s="24">
        <f t="shared" si="5"/>
        <v>101</v>
      </c>
      <c r="K104" s="5" t="s">
        <v>65</v>
      </c>
      <c r="L104" s="11">
        <v>665027</v>
      </c>
      <c r="M104" s="5" t="s">
        <v>335</v>
      </c>
      <c r="N104" s="11">
        <v>222013</v>
      </c>
    </row>
    <row r="105" spans="1:14" ht="15.75">
      <c r="A105" s="4">
        <f t="shared" si="3"/>
        <v>102</v>
      </c>
      <c r="B105" s="5"/>
      <c r="C105" s="5"/>
      <c r="D105" s="5" t="s">
        <v>209</v>
      </c>
      <c r="E105" s="11">
        <v>601961</v>
      </c>
      <c r="F105" s="5" t="s">
        <v>25</v>
      </c>
      <c r="G105" s="5"/>
      <c r="H105" s="5"/>
      <c r="I105" s="5"/>
      <c r="J105" s="24">
        <f t="shared" si="5"/>
        <v>102</v>
      </c>
      <c r="K105" s="5" t="s">
        <v>225</v>
      </c>
      <c r="L105" s="11">
        <v>658616</v>
      </c>
      <c r="M105" s="5" t="s">
        <v>336</v>
      </c>
      <c r="N105" s="11">
        <v>219636</v>
      </c>
    </row>
    <row r="106" spans="1:14" ht="15.75">
      <c r="A106" s="4">
        <f t="shared" si="3"/>
        <v>103</v>
      </c>
      <c r="B106" s="5"/>
      <c r="C106" s="5"/>
      <c r="D106" s="5" t="s">
        <v>19</v>
      </c>
      <c r="E106" s="11">
        <v>599657</v>
      </c>
      <c r="F106" s="5" t="s">
        <v>19</v>
      </c>
      <c r="G106" s="5"/>
      <c r="H106" s="5"/>
      <c r="I106" s="5"/>
      <c r="J106" s="24">
        <f t="shared" si="5"/>
        <v>103</v>
      </c>
      <c r="K106" s="5" t="s">
        <v>192</v>
      </c>
      <c r="L106" s="11">
        <v>644105</v>
      </c>
      <c r="M106" s="5" t="s">
        <v>337</v>
      </c>
      <c r="N106" s="11">
        <v>218896</v>
      </c>
    </row>
    <row r="107" spans="1:14" ht="15.75">
      <c r="A107" s="4">
        <f t="shared" si="3"/>
        <v>104</v>
      </c>
      <c r="B107" s="5"/>
      <c r="C107" s="5"/>
      <c r="D107" s="5" t="s">
        <v>191</v>
      </c>
      <c r="E107" s="11">
        <v>597924</v>
      </c>
      <c r="F107" s="5" t="s">
        <v>33</v>
      </c>
      <c r="G107" s="5"/>
      <c r="H107" s="5"/>
      <c r="I107" s="5"/>
      <c r="J107" s="24">
        <f t="shared" si="5"/>
        <v>104</v>
      </c>
      <c r="K107" s="5" t="s">
        <v>195</v>
      </c>
      <c r="L107" s="11">
        <v>642527</v>
      </c>
      <c r="M107" s="5" t="s">
        <v>338</v>
      </c>
      <c r="N107" s="11">
        <v>217483</v>
      </c>
    </row>
    <row r="108" spans="1:14" ht="15.75">
      <c r="A108" s="4">
        <f t="shared" si="3"/>
        <v>105</v>
      </c>
      <c r="B108" s="5"/>
      <c r="C108" s="5"/>
      <c r="D108" s="5" t="s">
        <v>66</v>
      </c>
      <c r="E108" s="11">
        <v>586908</v>
      </c>
      <c r="F108" s="5" t="s">
        <v>10</v>
      </c>
      <c r="G108" s="5"/>
      <c r="H108" s="5"/>
      <c r="I108" s="5"/>
      <c r="J108" s="24">
        <f t="shared" si="5"/>
        <v>105</v>
      </c>
      <c r="K108" s="5" t="s">
        <v>170</v>
      </c>
      <c r="L108" s="11">
        <v>637418</v>
      </c>
      <c r="M108" s="5" t="s">
        <v>339</v>
      </c>
      <c r="N108" s="11">
        <v>209716</v>
      </c>
    </row>
    <row r="109" spans="1:14" ht="15.75">
      <c r="A109" s="4">
        <f t="shared" si="3"/>
        <v>106</v>
      </c>
      <c r="B109" s="5"/>
      <c r="C109" s="5"/>
      <c r="D109" s="5" t="s">
        <v>80</v>
      </c>
      <c r="E109" s="11">
        <v>583403</v>
      </c>
      <c r="F109" s="5" t="s">
        <v>10</v>
      </c>
      <c r="G109" s="5"/>
      <c r="H109" s="5"/>
      <c r="I109" s="5"/>
      <c r="J109" s="24">
        <f t="shared" si="5"/>
        <v>106</v>
      </c>
      <c r="K109" s="5" t="s">
        <v>203</v>
      </c>
      <c r="L109" s="11">
        <v>635710</v>
      </c>
      <c r="M109" s="5" t="s">
        <v>340</v>
      </c>
      <c r="N109" s="11">
        <v>207294</v>
      </c>
    </row>
    <row r="110" spans="1:14" ht="15.75">
      <c r="A110" s="4">
        <f t="shared" si="3"/>
        <v>107</v>
      </c>
      <c r="B110" s="5"/>
      <c r="C110" s="5"/>
      <c r="D110" s="5" t="s">
        <v>193</v>
      </c>
      <c r="E110" s="11">
        <v>573678</v>
      </c>
      <c r="F110" s="5" t="s">
        <v>33</v>
      </c>
      <c r="G110" s="5"/>
      <c r="H110" s="5"/>
      <c r="I110" s="5"/>
      <c r="J110" s="24">
        <f t="shared" si="5"/>
        <v>107</v>
      </c>
      <c r="K110" s="5" t="s">
        <v>220</v>
      </c>
      <c r="L110" s="11">
        <v>627690</v>
      </c>
      <c r="M110" s="5" t="s">
        <v>341</v>
      </c>
      <c r="N110" s="11">
        <v>207209</v>
      </c>
    </row>
    <row r="111" spans="1:14" ht="15.75">
      <c r="A111" s="4">
        <f t="shared" si="3"/>
        <v>108</v>
      </c>
      <c r="B111" s="5"/>
      <c r="C111" s="5"/>
      <c r="D111" s="5" t="s">
        <v>108</v>
      </c>
      <c r="E111" s="11">
        <v>565360</v>
      </c>
      <c r="F111" s="5" t="s">
        <v>20</v>
      </c>
      <c r="G111" s="5"/>
      <c r="H111" s="5"/>
      <c r="I111" s="5"/>
      <c r="J111" s="24">
        <f t="shared" si="5"/>
        <v>108</v>
      </c>
      <c r="K111" s="5" t="s">
        <v>214</v>
      </c>
      <c r="L111" s="11">
        <v>626015</v>
      </c>
      <c r="M111" s="5" t="s">
        <v>342</v>
      </c>
      <c r="N111" s="11">
        <v>205707</v>
      </c>
    </row>
    <row r="112" spans="1:12" ht="15.75">
      <c r="A112" s="4">
        <f t="shared" si="3"/>
        <v>109</v>
      </c>
      <c r="B112" s="5"/>
      <c r="C112" s="5"/>
      <c r="D112" s="5" t="s">
        <v>156</v>
      </c>
      <c r="E112" s="11">
        <v>558028</v>
      </c>
      <c r="F112" s="5" t="s">
        <v>8</v>
      </c>
      <c r="G112" s="5"/>
      <c r="H112" s="5"/>
      <c r="I112" s="5"/>
      <c r="J112" s="24">
        <f t="shared" si="5"/>
        <v>109</v>
      </c>
      <c r="K112" s="5" t="s">
        <v>109</v>
      </c>
      <c r="L112" s="11">
        <v>610345</v>
      </c>
    </row>
    <row r="113" spans="1:12" ht="15.75">
      <c r="A113" s="4">
        <f t="shared" si="3"/>
        <v>110</v>
      </c>
      <c r="B113" s="5"/>
      <c r="C113" s="5"/>
      <c r="D113" s="5" t="s">
        <v>226</v>
      </c>
      <c r="E113" s="11">
        <v>556870</v>
      </c>
      <c r="F113" s="5" t="s">
        <v>7</v>
      </c>
      <c r="G113" s="5"/>
      <c r="H113" s="5"/>
      <c r="I113" s="5"/>
      <c r="J113" s="24">
        <f t="shared" si="5"/>
        <v>110</v>
      </c>
      <c r="K113" s="5" t="s">
        <v>118</v>
      </c>
      <c r="L113" s="11">
        <v>608315</v>
      </c>
    </row>
    <row r="114" spans="1:12" ht="15.75">
      <c r="A114" s="4">
        <f t="shared" si="3"/>
        <v>111</v>
      </c>
      <c r="B114" s="5"/>
      <c r="C114" s="5"/>
      <c r="D114" s="5" t="s">
        <v>171</v>
      </c>
      <c r="E114" s="11">
        <v>547433</v>
      </c>
      <c r="F114" s="5" t="s">
        <v>17</v>
      </c>
      <c r="G114" s="5"/>
      <c r="H114" s="5"/>
      <c r="I114" s="5"/>
      <c r="J114" s="24">
        <f t="shared" si="5"/>
        <v>111</v>
      </c>
      <c r="K114" s="5" t="s">
        <v>111</v>
      </c>
      <c r="L114" s="11">
        <v>604542</v>
      </c>
    </row>
    <row r="115" spans="1:12" ht="15.75">
      <c r="A115" s="4">
        <f t="shared" si="3"/>
        <v>112</v>
      </c>
      <c r="B115" s="5"/>
      <c r="C115" s="5"/>
      <c r="D115" s="5" t="s">
        <v>232</v>
      </c>
      <c r="E115" s="11">
        <v>545307</v>
      </c>
      <c r="F115" s="5" t="s">
        <v>47</v>
      </c>
      <c r="G115" s="5"/>
      <c r="H115" s="5"/>
      <c r="I115" s="5"/>
      <c r="J115" s="24">
        <f t="shared" si="5"/>
        <v>112</v>
      </c>
      <c r="K115" s="5" t="s">
        <v>209</v>
      </c>
      <c r="L115" s="11">
        <v>601961</v>
      </c>
    </row>
    <row r="116" spans="1:12" ht="15.75">
      <c r="A116" s="4">
        <f t="shared" si="3"/>
        <v>113</v>
      </c>
      <c r="B116" s="5"/>
      <c r="C116" s="5"/>
      <c r="D116" s="5" t="s">
        <v>79</v>
      </c>
      <c r="E116" s="11">
        <v>542737</v>
      </c>
      <c r="F116" s="5" t="s">
        <v>32</v>
      </c>
      <c r="G116" s="5"/>
      <c r="H116" s="5"/>
      <c r="I116" s="5"/>
      <c r="J116" s="24">
        <f t="shared" si="5"/>
        <v>113</v>
      </c>
      <c r="K116" s="5" t="s">
        <v>19</v>
      </c>
      <c r="L116" s="11">
        <v>599657</v>
      </c>
    </row>
    <row r="117" spans="1:12" ht="15.75">
      <c r="A117" s="4">
        <f t="shared" si="3"/>
        <v>114</v>
      </c>
      <c r="B117" s="5"/>
      <c r="C117" s="5"/>
      <c r="D117" s="5" t="s">
        <v>113</v>
      </c>
      <c r="E117" s="11">
        <v>542405</v>
      </c>
      <c r="F117" s="5" t="s">
        <v>12</v>
      </c>
      <c r="G117" s="5"/>
      <c r="H117" s="5"/>
      <c r="I117" s="5"/>
      <c r="J117" s="24">
        <f t="shared" si="5"/>
        <v>114</v>
      </c>
      <c r="K117" s="5" t="s">
        <v>191</v>
      </c>
      <c r="L117" s="11">
        <v>597924</v>
      </c>
    </row>
    <row r="118" spans="1:12" ht="15.75">
      <c r="A118" s="4">
        <f t="shared" si="3"/>
        <v>115</v>
      </c>
      <c r="B118" s="5"/>
      <c r="C118" s="5"/>
      <c r="D118" s="5" t="s">
        <v>73</v>
      </c>
      <c r="E118" s="11">
        <v>537318</v>
      </c>
      <c r="F118" s="5" t="s">
        <v>23</v>
      </c>
      <c r="G118" s="5"/>
      <c r="H118" s="5"/>
      <c r="I118" s="5"/>
      <c r="J118" s="24">
        <f t="shared" si="5"/>
        <v>115</v>
      </c>
      <c r="K118" s="5" t="s">
        <v>66</v>
      </c>
      <c r="L118" s="11">
        <v>586908</v>
      </c>
    </row>
    <row r="119" spans="1:12" ht="15.75">
      <c r="A119" s="4">
        <f t="shared" si="3"/>
        <v>116</v>
      </c>
      <c r="B119" s="5"/>
      <c r="C119" s="5"/>
      <c r="D119" s="5" t="s">
        <v>65</v>
      </c>
      <c r="E119" s="11">
        <v>536922</v>
      </c>
      <c r="F119" s="5" t="s">
        <v>20</v>
      </c>
      <c r="G119" s="5"/>
      <c r="H119" s="5"/>
      <c r="I119" s="5"/>
      <c r="J119" s="24">
        <f t="shared" si="5"/>
        <v>116</v>
      </c>
      <c r="K119" s="5" t="s">
        <v>80</v>
      </c>
      <c r="L119" s="11">
        <v>583403</v>
      </c>
    </row>
    <row r="120" spans="1:12" ht="15.75">
      <c r="A120" s="4">
        <f t="shared" si="3"/>
        <v>117</v>
      </c>
      <c r="B120" s="5"/>
      <c r="C120" s="5"/>
      <c r="D120" s="5" t="s">
        <v>120</v>
      </c>
      <c r="E120" s="11">
        <v>536357</v>
      </c>
      <c r="F120" s="5" t="s">
        <v>10</v>
      </c>
      <c r="G120" s="5"/>
      <c r="H120" s="5"/>
      <c r="I120" s="5"/>
      <c r="J120" s="24">
        <f t="shared" si="5"/>
        <v>117</v>
      </c>
      <c r="K120" s="5" t="s">
        <v>193</v>
      </c>
      <c r="L120" s="11">
        <v>573678</v>
      </c>
    </row>
    <row r="121" spans="1:12" ht="15.75">
      <c r="A121" s="4">
        <f t="shared" si="3"/>
        <v>118</v>
      </c>
      <c r="B121" s="5"/>
      <c r="C121" s="5"/>
      <c r="D121" s="5" t="s">
        <v>119</v>
      </c>
      <c r="E121" s="11">
        <v>534634</v>
      </c>
      <c r="F121" s="5" t="s">
        <v>36</v>
      </c>
      <c r="G121" s="5"/>
      <c r="H121" s="5"/>
      <c r="I121" s="5"/>
      <c r="J121" s="24">
        <f t="shared" si="5"/>
        <v>118</v>
      </c>
      <c r="K121" s="5" t="s">
        <v>108</v>
      </c>
      <c r="L121" s="11">
        <v>565360</v>
      </c>
    </row>
    <row r="122" spans="1:12" ht="15.75">
      <c r="A122" s="4">
        <f t="shared" si="3"/>
        <v>119</v>
      </c>
      <c r="B122" s="5"/>
      <c r="C122" s="5"/>
      <c r="D122" s="5" t="s">
        <v>71</v>
      </c>
      <c r="E122" s="11">
        <v>532562</v>
      </c>
      <c r="F122" s="5" t="s">
        <v>12</v>
      </c>
      <c r="G122" s="5"/>
      <c r="H122" s="5"/>
      <c r="I122" s="5"/>
      <c r="J122" s="24">
        <f t="shared" si="5"/>
        <v>119</v>
      </c>
      <c r="K122" s="5" t="s">
        <v>156</v>
      </c>
      <c r="L122" s="11">
        <v>558028</v>
      </c>
    </row>
    <row r="123" spans="1:12" ht="15.75">
      <c r="A123" s="4">
        <f t="shared" si="3"/>
        <v>120</v>
      </c>
      <c r="B123" s="5"/>
      <c r="C123" s="5"/>
      <c r="D123" s="5" t="s">
        <v>82</v>
      </c>
      <c r="E123" s="11">
        <v>526426</v>
      </c>
      <c r="F123" s="5" t="s">
        <v>33</v>
      </c>
      <c r="G123" s="5"/>
      <c r="H123" s="5"/>
      <c r="I123" s="5"/>
      <c r="J123" s="24">
        <f t="shared" si="5"/>
        <v>120</v>
      </c>
      <c r="K123" s="5" t="s">
        <v>226</v>
      </c>
      <c r="L123" s="11">
        <v>556870</v>
      </c>
    </row>
    <row r="124" spans="1:12" ht="15.75">
      <c r="A124" s="4">
        <f t="shared" si="3"/>
        <v>121</v>
      </c>
      <c r="B124" s="5"/>
      <c r="C124" s="5"/>
      <c r="D124" s="5" t="s">
        <v>166</v>
      </c>
      <c r="E124" s="11">
        <v>521209</v>
      </c>
      <c r="F124" s="5" t="s">
        <v>16</v>
      </c>
      <c r="G124" s="5"/>
      <c r="H124" s="5"/>
      <c r="I124" s="5"/>
      <c r="J124" s="24">
        <f t="shared" si="5"/>
        <v>121</v>
      </c>
      <c r="K124" s="5" t="s">
        <v>171</v>
      </c>
      <c r="L124" s="11">
        <v>547433</v>
      </c>
    </row>
    <row r="125" spans="1:12" ht="15.75">
      <c r="A125" s="4">
        <f t="shared" si="3"/>
        <v>122</v>
      </c>
      <c r="B125" s="5"/>
      <c r="C125" s="5"/>
      <c r="D125" s="5" t="s">
        <v>135</v>
      </c>
      <c r="E125" s="11">
        <v>517879</v>
      </c>
      <c r="F125" s="5" t="s">
        <v>33</v>
      </c>
      <c r="G125" s="5"/>
      <c r="H125" s="5"/>
      <c r="I125" s="5"/>
      <c r="J125" s="24">
        <f t="shared" si="5"/>
        <v>122</v>
      </c>
      <c r="K125" s="5" t="s">
        <v>232</v>
      </c>
      <c r="L125" s="11">
        <v>545307</v>
      </c>
    </row>
    <row r="126" spans="1:12" ht="15.75">
      <c r="A126" s="4">
        <f t="shared" si="3"/>
        <v>123</v>
      </c>
      <c r="B126" s="5"/>
      <c r="C126" s="5"/>
      <c r="D126" s="5" t="s">
        <v>147</v>
      </c>
      <c r="E126" s="11">
        <v>511892</v>
      </c>
      <c r="F126" s="5" t="s">
        <v>6</v>
      </c>
      <c r="G126" s="5"/>
      <c r="H126" s="5"/>
      <c r="I126" s="5"/>
      <c r="J126" s="24">
        <f t="shared" si="5"/>
        <v>123</v>
      </c>
      <c r="K126" s="5" t="s">
        <v>79</v>
      </c>
      <c r="L126" s="11">
        <v>542737</v>
      </c>
    </row>
    <row r="127" spans="1:12" ht="15.75">
      <c r="A127" s="4">
        <f t="shared" si="3"/>
        <v>124</v>
      </c>
      <c r="B127" s="5"/>
      <c r="C127" s="5"/>
      <c r="D127" s="5" t="s">
        <v>104</v>
      </c>
      <c r="E127" s="11">
        <v>510385</v>
      </c>
      <c r="F127" s="5" t="s">
        <v>5</v>
      </c>
      <c r="G127" s="5"/>
      <c r="H127" s="5"/>
      <c r="I127" s="5"/>
      <c r="J127" s="24">
        <f t="shared" si="5"/>
        <v>124</v>
      </c>
      <c r="K127" s="5" t="s">
        <v>113</v>
      </c>
      <c r="L127" s="11">
        <v>542405</v>
      </c>
    </row>
    <row r="128" spans="1:12" ht="15.75">
      <c r="A128" s="4">
        <f t="shared" si="3"/>
        <v>125</v>
      </c>
      <c r="B128" s="5"/>
      <c r="C128" s="5"/>
      <c r="D128" s="5" t="s">
        <v>110</v>
      </c>
      <c r="E128" s="11">
        <v>510199</v>
      </c>
      <c r="F128" s="5" t="s">
        <v>30</v>
      </c>
      <c r="G128" s="5"/>
      <c r="H128" s="5"/>
      <c r="I128" s="5"/>
      <c r="J128" s="24">
        <f t="shared" si="5"/>
        <v>125</v>
      </c>
      <c r="K128" s="5" t="s">
        <v>73</v>
      </c>
      <c r="L128" s="11">
        <v>537318</v>
      </c>
    </row>
    <row r="129" spans="1:12" ht="15.75">
      <c r="A129" s="4">
        <f t="shared" si="3"/>
        <v>126</v>
      </c>
      <c r="B129" s="5"/>
      <c r="C129" s="5"/>
      <c r="D129" s="5" t="s">
        <v>187</v>
      </c>
      <c r="E129" s="11">
        <v>507766</v>
      </c>
      <c r="F129" s="5" t="s">
        <v>8</v>
      </c>
      <c r="G129" s="5"/>
      <c r="H129" s="5"/>
      <c r="I129" s="5"/>
      <c r="J129" s="24">
        <f t="shared" si="5"/>
        <v>126</v>
      </c>
      <c r="K129" s="5" t="s">
        <v>65</v>
      </c>
      <c r="L129" s="11">
        <v>536922</v>
      </c>
    </row>
    <row r="130" spans="1:12" ht="15.75">
      <c r="A130" s="4">
        <f t="shared" si="3"/>
        <v>127</v>
      </c>
      <c r="B130" s="5"/>
      <c r="C130" s="5"/>
      <c r="D130" s="5" t="s">
        <v>183</v>
      </c>
      <c r="E130" s="11">
        <v>506278</v>
      </c>
      <c r="F130" s="5" t="s">
        <v>31</v>
      </c>
      <c r="G130" s="5"/>
      <c r="H130" s="5"/>
      <c r="I130" s="5"/>
      <c r="J130" s="24">
        <f t="shared" si="5"/>
        <v>127</v>
      </c>
      <c r="K130" s="5" t="s">
        <v>120</v>
      </c>
      <c r="L130" s="11">
        <v>536357</v>
      </c>
    </row>
    <row r="131" spans="1:12" ht="15.75">
      <c r="A131" s="4">
        <f t="shared" si="3"/>
        <v>128</v>
      </c>
      <c r="B131" s="5"/>
      <c r="C131" s="5"/>
      <c r="D131" s="5" t="s">
        <v>216</v>
      </c>
      <c r="E131" s="11">
        <v>498894</v>
      </c>
      <c r="F131" s="5" t="s">
        <v>8</v>
      </c>
      <c r="G131" s="5"/>
      <c r="H131" s="5"/>
      <c r="I131" s="5"/>
      <c r="J131" s="24">
        <f t="shared" si="5"/>
        <v>128</v>
      </c>
      <c r="K131" s="5" t="s">
        <v>119</v>
      </c>
      <c r="L131" s="11">
        <v>534634</v>
      </c>
    </row>
    <row r="132" spans="1:12" ht="15.75">
      <c r="A132" s="4">
        <f t="shared" si="3"/>
        <v>129</v>
      </c>
      <c r="B132" s="5"/>
      <c r="C132" s="5"/>
      <c r="D132" s="5" t="s">
        <v>158</v>
      </c>
      <c r="E132" s="11">
        <v>498344</v>
      </c>
      <c r="F132" s="5" t="s">
        <v>17</v>
      </c>
      <c r="G132" s="5"/>
      <c r="H132" s="5"/>
      <c r="I132" s="5"/>
      <c r="J132" s="24">
        <f t="shared" si="5"/>
        <v>129</v>
      </c>
      <c r="K132" s="5" t="s">
        <v>71</v>
      </c>
      <c r="L132" s="11">
        <v>532562</v>
      </c>
    </row>
    <row r="133" spans="1:12" ht="15.75">
      <c r="A133" s="4">
        <f t="shared" si="3"/>
        <v>130</v>
      </c>
      <c r="B133" s="5"/>
      <c r="C133" s="5"/>
      <c r="D133" s="5" t="s">
        <v>134</v>
      </c>
      <c r="E133" s="11">
        <v>495890</v>
      </c>
      <c r="F133" s="5" t="s">
        <v>10</v>
      </c>
      <c r="G133" s="5"/>
      <c r="H133" s="5"/>
      <c r="I133" s="5"/>
      <c r="J133" s="24">
        <f t="shared" si="5"/>
        <v>130</v>
      </c>
      <c r="K133" s="5" t="s">
        <v>82</v>
      </c>
      <c r="L133" s="11">
        <v>526426</v>
      </c>
    </row>
    <row r="134" spans="1:12" ht="15.75">
      <c r="A134" s="4">
        <f aca="true" t="shared" si="6" ref="A134:A197">SUM(A133+1)</f>
        <v>131</v>
      </c>
      <c r="B134" s="5"/>
      <c r="C134" s="5"/>
      <c r="D134" s="5" t="s">
        <v>88</v>
      </c>
      <c r="E134" s="11">
        <v>494211</v>
      </c>
      <c r="F134" s="5" t="s">
        <v>11</v>
      </c>
      <c r="G134" s="5"/>
      <c r="H134" s="5"/>
      <c r="I134" s="5"/>
      <c r="J134" s="24">
        <f aca="true" t="shared" si="7" ref="J134:J197">SUM(J133+1)</f>
        <v>131</v>
      </c>
      <c r="K134" s="5" t="s">
        <v>166</v>
      </c>
      <c r="L134" s="11">
        <v>521209</v>
      </c>
    </row>
    <row r="135" spans="1:12" ht="15.75">
      <c r="A135" s="4">
        <f t="shared" si="6"/>
        <v>132</v>
      </c>
      <c r="B135" s="5"/>
      <c r="C135" s="5"/>
      <c r="D135" s="5" t="s">
        <v>194</v>
      </c>
      <c r="E135" s="11">
        <v>491778</v>
      </c>
      <c r="F135" s="5" t="s">
        <v>33</v>
      </c>
      <c r="G135" s="5"/>
      <c r="H135" s="5"/>
      <c r="I135" s="5"/>
      <c r="J135" s="24">
        <f t="shared" si="7"/>
        <v>132</v>
      </c>
      <c r="K135" s="5" t="s">
        <v>135</v>
      </c>
      <c r="L135" s="11">
        <v>517879</v>
      </c>
    </row>
    <row r="136" spans="1:12" ht="15.75">
      <c r="A136" s="4">
        <f t="shared" si="6"/>
        <v>133</v>
      </c>
      <c r="B136" s="5"/>
      <c r="C136" s="5"/>
      <c r="D136" s="5" t="s">
        <v>142</v>
      </c>
      <c r="E136" s="11">
        <v>491730</v>
      </c>
      <c r="F136" s="5" t="s">
        <v>4</v>
      </c>
      <c r="G136" s="5"/>
      <c r="H136" s="5"/>
      <c r="I136" s="5"/>
      <c r="J136" s="24">
        <f t="shared" si="7"/>
        <v>133</v>
      </c>
      <c r="K136" s="5" t="s">
        <v>147</v>
      </c>
      <c r="L136" s="11">
        <v>511892</v>
      </c>
    </row>
    <row r="137" spans="1:12" ht="15.75">
      <c r="A137" s="4">
        <f t="shared" si="6"/>
        <v>134</v>
      </c>
      <c r="B137" s="5"/>
      <c r="C137" s="5"/>
      <c r="D137" s="5" t="s">
        <v>240</v>
      </c>
      <c r="E137" s="11">
        <v>491357</v>
      </c>
      <c r="F137" s="5" t="s">
        <v>22</v>
      </c>
      <c r="G137" s="5"/>
      <c r="H137" s="5"/>
      <c r="I137" s="5"/>
      <c r="J137" s="24">
        <f t="shared" si="7"/>
        <v>134</v>
      </c>
      <c r="K137" s="5" t="s">
        <v>104</v>
      </c>
      <c r="L137" s="11">
        <v>510385</v>
      </c>
    </row>
    <row r="138" spans="1:12" ht="15.75">
      <c r="A138" s="4">
        <f t="shared" si="6"/>
        <v>135</v>
      </c>
      <c r="B138" s="5"/>
      <c r="C138" s="5"/>
      <c r="D138" s="5" t="s">
        <v>112</v>
      </c>
      <c r="E138" s="11">
        <v>490864</v>
      </c>
      <c r="F138" s="5" t="s">
        <v>32</v>
      </c>
      <c r="G138" s="5"/>
      <c r="H138" s="5"/>
      <c r="I138" s="5"/>
      <c r="J138" s="24">
        <f t="shared" si="7"/>
        <v>135</v>
      </c>
      <c r="K138" s="5" t="s">
        <v>110</v>
      </c>
      <c r="L138" s="11">
        <v>510199</v>
      </c>
    </row>
    <row r="139" spans="1:12" ht="15.75">
      <c r="A139" s="4">
        <f t="shared" si="6"/>
        <v>136</v>
      </c>
      <c r="B139" s="5"/>
      <c r="C139" s="5"/>
      <c r="D139" s="5" t="s">
        <v>160</v>
      </c>
      <c r="E139" s="11">
        <v>488518</v>
      </c>
      <c r="F139" s="5" t="s">
        <v>33</v>
      </c>
      <c r="G139" s="5"/>
      <c r="H139" s="5"/>
      <c r="I139" s="5"/>
      <c r="J139" s="24">
        <f t="shared" si="7"/>
        <v>136</v>
      </c>
      <c r="K139" s="5" t="s">
        <v>187</v>
      </c>
      <c r="L139" s="11">
        <v>507766</v>
      </c>
    </row>
    <row r="140" spans="1:12" ht="15.75">
      <c r="A140" s="4">
        <f t="shared" si="6"/>
        <v>137</v>
      </c>
      <c r="B140" s="5"/>
      <c r="C140" s="5"/>
      <c r="D140" s="5" t="s">
        <v>204</v>
      </c>
      <c r="E140" s="11">
        <v>480362</v>
      </c>
      <c r="F140" s="5" t="s">
        <v>13</v>
      </c>
      <c r="G140" s="5"/>
      <c r="H140" s="5"/>
      <c r="I140" s="5"/>
      <c r="J140" s="24">
        <f t="shared" si="7"/>
        <v>137</v>
      </c>
      <c r="K140" s="5" t="s">
        <v>183</v>
      </c>
      <c r="L140" s="11">
        <v>506278</v>
      </c>
    </row>
    <row r="141" spans="1:12" ht="15.75">
      <c r="A141" s="4">
        <f t="shared" si="6"/>
        <v>138</v>
      </c>
      <c r="B141" s="5"/>
      <c r="C141" s="5"/>
      <c r="D141" s="5" t="s">
        <v>103</v>
      </c>
      <c r="E141" s="11">
        <v>472102</v>
      </c>
      <c r="F141" s="5" t="s">
        <v>5</v>
      </c>
      <c r="G141" s="5"/>
      <c r="H141" s="5"/>
      <c r="I141" s="5"/>
      <c r="J141" s="24">
        <f t="shared" si="7"/>
        <v>138</v>
      </c>
      <c r="K141" s="5" t="s">
        <v>216</v>
      </c>
      <c r="L141" s="11">
        <v>498894</v>
      </c>
    </row>
    <row r="142" spans="1:12" ht="15.75">
      <c r="A142" s="4">
        <f t="shared" si="6"/>
        <v>139</v>
      </c>
      <c r="B142" s="5"/>
      <c r="C142" s="5"/>
      <c r="D142" s="5" t="s">
        <v>130</v>
      </c>
      <c r="E142" s="11">
        <v>471709</v>
      </c>
      <c r="F142" s="5" t="s">
        <v>10</v>
      </c>
      <c r="G142" s="5"/>
      <c r="H142" s="5"/>
      <c r="I142" s="5"/>
      <c r="J142" s="24">
        <f t="shared" si="7"/>
        <v>139</v>
      </c>
      <c r="K142" s="5" t="s">
        <v>158</v>
      </c>
      <c r="L142" s="11">
        <v>498344</v>
      </c>
    </row>
    <row r="143" spans="1:12" ht="15.75">
      <c r="A143" s="4">
        <f t="shared" si="6"/>
        <v>140</v>
      </c>
      <c r="B143" s="5"/>
      <c r="C143" s="5"/>
      <c r="D143" s="5" t="s">
        <v>173</v>
      </c>
      <c r="E143" s="11">
        <v>471081</v>
      </c>
      <c r="F143" s="5" t="s">
        <v>17</v>
      </c>
      <c r="G143" s="5"/>
      <c r="H143" s="5"/>
      <c r="I143" s="5"/>
      <c r="J143" s="24">
        <f t="shared" si="7"/>
        <v>140</v>
      </c>
      <c r="K143" s="5" t="s">
        <v>134</v>
      </c>
      <c r="L143" s="11">
        <v>495890</v>
      </c>
    </row>
    <row r="144" spans="1:12" ht="15.75">
      <c r="A144" s="4">
        <f t="shared" si="6"/>
        <v>141</v>
      </c>
      <c r="B144" s="5"/>
      <c r="C144" s="5"/>
      <c r="D144" s="5" t="s">
        <v>239</v>
      </c>
      <c r="E144" s="11">
        <v>468684</v>
      </c>
      <c r="F144" s="5" t="s">
        <v>18</v>
      </c>
      <c r="G144" s="5"/>
      <c r="H144" s="5"/>
      <c r="I144" s="5"/>
      <c r="J144" s="24">
        <f t="shared" si="7"/>
        <v>141</v>
      </c>
      <c r="K144" s="5" t="s">
        <v>88</v>
      </c>
      <c r="L144" s="11">
        <v>494211</v>
      </c>
    </row>
    <row r="145" spans="1:12" ht="15.75">
      <c r="A145" s="4">
        <f t="shared" si="6"/>
        <v>142</v>
      </c>
      <c r="B145" s="5"/>
      <c r="C145" s="5"/>
      <c r="D145" s="5" t="s">
        <v>157</v>
      </c>
      <c r="E145" s="11">
        <v>463493</v>
      </c>
      <c r="F145" s="5" t="s">
        <v>12</v>
      </c>
      <c r="G145" s="5"/>
      <c r="H145" s="5"/>
      <c r="I145" s="5"/>
      <c r="J145" s="24">
        <f t="shared" si="7"/>
        <v>142</v>
      </c>
      <c r="K145" s="5" t="s">
        <v>194</v>
      </c>
      <c r="L145" s="11">
        <v>491778</v>
      </c>
    </row>
    <row r="146" spans="1:12" ht="15.75">
      <c r="A146" s="4">
        <f t="shared" si="6"/>
        <v>143</v>
      </c>
      <c r="B146" s="5"/>
      <c r="C146" s="5"/>
      <c r="D146" s="5" t="s">
        <v>200</v>
      </c>
      <c r="E146" s="11">
        <v>454753</v>
      </c>
      <c r="F146" s="5" t="s">
        <v>4</v>
      </c>
      <c r="G146" s="5"/>
      <c r="H146" s="5"/>
      <c r="I146" s="5"/>
      <c r="J146" s="24">
        <f t="shared" si="7"/>
        <v>143</v>
      </c>
      <c r="K146" s="5" t="s">
        <v>142</v>
      </c>
      <c r="L146" s="11">
        <v>491730</v>
      </c>
    </row>
    <row r="147" spans="1:12" ht="15.75">
      <c r="A147" s="4">
        <f t="shared" si="6"/>
        <v>144</v>
      </c>
      <c r="B147" s="5"/>
      <c r="C147" s="5"/>
      <c r="D147" s="5" t="s">
        <v>222</v>
      </c>
      <c r="E147" s="11">
        <v>451428</v>
      </c>
      <c r="F147" s="5" t="s">
        <v>38</v>
      </c>
      <c r="G147" s="5"/>
      <c r="H147" s="5"/>
      <c r="I147" s="5"/>
      <c r="J147" s="24">
        <f t="shared" si="7"/>
        <v>144</v>
      </c>
      <c r="K147" s="5" t="s">
        <v>240</v>
      </c>
      <c r="L147" s="11">
        <v>491357</v>
      </c>
    </row>
    <row r="148" spans="1:12" ht="15.75">
      <c r="A148" s="4">
        <f t="shared" si="6"/>
        <v>145</v>
      </c>
      <c r="B148" s="5"/>
      <c r="C148" s="5"/>
      <c r="D148" s="5" t="s">
        <v>71</v>
      </c>
      <c r="E148" s="11">
        <v>447718</v>
      </c>
      <c r="F148" s="5" t="s">
        <v>7</v>
      </c>
      <c r="G148" s="5"/>
      <c r="H148" s="5"/>
      <c r="I148" s="5"/>
      <c r="J148" s="24">
        <f t="shared" si="7"/>
        <v>145</v>
      </c>
      <c r="K148" s="5" t="s">
        <v>112</v>
      </c>
      <c r="L148" s="11">
        <v>490864</v>
      </c>
    </row>
    <row r="149" spans="1:12" ht="15.75">
      <c r="A149" s="4">
        <f t="shared" si="6"/>
        <v>146</v>
      </c>
      <c r="B149" s="5"/>
      <c r="C149" s="5"/>
      <c r="D149" s="5" t="s">
        <v>190</v>
      </c>
      <c r="E149" s="11">
        <v>446108</v>
      </c>
      <c r="F149" s="5" t="s">
        <v>33</v>
      </c>
      <c r="G149" s="5"/>
      <c r="H149" s="5"/>
      <c r="I149" s="5"/>
      <c r="J149" s="24">
        <f t="shared" si="7"/>
        <v>146</v>
      </c>
      <c r="K149" s="5" t="s">
        <v>160</v>
      </c>
      <c r="L149" s="11">
        <v>488518</v>
      </c>
    </row>
    <row r="150" spans="1:12" ht="15.75">
      <c r="A150" s="4">
        <f t="shared" si="6"/>
        <v>147</v>
      </c>
      <c r="B150" s="5"/>
      <c r="C150" s="5"/>
      <c r="D150" s="5" t="s">
        <v>162</v>
      </c>
      <c r="E150" s="11">
        <v>443342</v>
      </c>
      <c r="F150" s="5" t="s">
        <v>40</v>
      </c>
      <c r="G150" s="5"/>
      <c r="H150" s="5"/>
      <c r="I150" s="5"/>
      <c r="J150" s="24">
        <f t="shared" si="7"/>
        <v>147</v>
      </c>
      <c r="K150" s="5" t="s">
        <v>204</v>
      </c>
      <c r="L150" s="11">
        <v>480362</v>
      </c>
    </row>
    <row r="151" spans="1:12" ht="15.75">
      <c r="A151" s="4">
        <f t="shared" si="6"/>
        <v>148</v>
      </c>
      <c r="B151" s="5"/>
      <c r="C151" s="5"/>
      <c r="D151" s="5" t="s">
        <v>107</v>
      </c>
      <c r="E151" s="11">
        <v>440994</v>
      </c>
      <c r="F151" s="5" t="s">
        <v>20</v>
      </c>
      <c r="G151" s="5"/>
      <c r="H151" s="5"/>
      <c r="I151" s="5"/>
      <c r="J151" s="24">
        <f t="shared" si="7"/>
        <v>148</v>
      </c>
      <c r="K151" s="5" t="s">
        <v>103</v>
      </c>
      <c r="L151" s="11">
        <v>472102</v>
      </c>
    </row>
    <row r="152" spans="1:12" ht="15.75">
      <c r="A152" s="4">
        <f t="shared" si="6"/>
        <v>149</v>
      </c>
      <c r="B152" s="5"/>
      <c r="C152" s="5"/>
      <c r="D152" s="5" t="s">
        <v>148</v>
      </c>
      <c r="E152" s="11">
        <v>435725</v>
      </c>
      <c r="F152" s="5" t="s">
        <v>15</v>
      </c>
      <c r="G152" s="5"/>
      <c r="H152" s="5"/>
      <c r="I152" s="5"/>
      <c r="J152" s="24">
        <f t="shared" si="7"/>
        <v>149</v>
      </c>
      <c r="K152" s="5" t="s">
        <v>130</v>
      </c>
      <c r="L152" s="11">
        <v>471709</v>
      </c>
    </row>
    <row r="153" spans="1:12" ht="15.75">
      <c r="A153" s="4">
        <f t="shared" si="6"/>
        <v>150</v>
      </c>
      <c r="B153" s="5"/>
      <c r="C153" s="5"/>
      <c r="D153" s="5" t="s">
        <v>161</v>
      </c>
      <c r="E153" s="11">
        <v>434633</v>
      </c>
      <c r="F153" s="5" t="s">
        <v>40</v>
      </c>
      <c r="G153" s="5"/>
      <c r="H153" s="5"/>
      <c r="I153" s="5"/>
      <c r="J153" s="24">
        <f t="shared" si="7"/>
        <v>150</v>
      </c>
      <c r="K153" s="5" t="s">
        <v>173</v>
      </c>
      <c r="L153" s="11">
        <v>471081</v>
      </c>
    </row>
    <row r="154" spans="1:12" ht="15.75">
      <c r="A154" s="4">
        <f t="shared" si="6"/>
        <v>151</v>
      </c>
      <c r="B154" s="5"/>
      <c r="C154" s="5"/>
      <c r="D154" s="5" t="s">
        <v>237</v>
      </c>
      <c r="E154" s="11">
        <v>433575</v>
      </c>
      <c r="F154" s="5" t="s">
        <v>28</v>
      </c>
      <c r="G154" s="5"/>
      <c r="H154" s="5"/>
      <c r="I154" s="5"/>
      <c r="J154" s="24">
        <f t="shared" si="7"/>
        <v>151</v>
      </c>
      <c r="K154" s="5" t="s">
        <v>239</v>
      </c>
      <c r="L154" s="11">
        <v>468684</v>
      </c>
    </row>
    <row r="155" spans="1:12" ht="15.75">
      <c r="A155" s="4">
        <f t="shared" si="6"/>
        <v>152</v>
      </c>
      <c r="B155" s="5"/>
      <c r="C155" s="5"/>
      <c r="D155" s="5" t="s">
        <v>77</v>
      </c>
      <c r="E155" s="11">
        <v>432002</v>
      </c>
      <c r="F155" s="5" t="s">
        <v>18</v>
      </c>
      <c r="G155" s="5"/>
      <c r="H155" s="5"/>
      <c r="I155" s="5"/>
      <c r="J155" s="24">
        <f t="shared" si="7"/>
        <v>152</v>
      </c>
      <c r="K155" s="5" t="s">
        <v>157</v>
      </c>
      <c r="L155" s="11">
        <v>463493</v>
      </c>
    </row>
    <row r="156" spans="1:12" ht="15.75">
      <c r="A156" s="4">
        <f t="shared" si="6"/>
        <v>153</v>
      </c>
      <c r="B156" s="5"/>
      <c r="C156" s="5"/>
      <c r="D156" s="5" t="s">
        <v>105</v>
      </c>
      <c r="E156" s="11">
        <v>429668</v>
      </c>
      <c r="F156" s="5" t="s">
        <v>5</v>
      </c>
      <c r="G156" s="5"/>
      <c r="H156" s="5"/>
      <c r="I156" s="5"/>
      <c r="J156" s="24">
        <f t="shared" si="7"/>
        <v>153</v>
      </c>
      <c r="K156" s="5" t="s">
        <v>200</v>
      </c>
      <c r="L156" s="11">
        <v>454753</v>
      </c>
    </row>
    <row r="157" spans="1:12" ht="15.75">
      <c r="A157" s="4">
        <f t="shared" si="6"/>
        <v>154</v>
      </c>
      <c r="B157" s="5"/>
      <c r="C157" s="5"/>
      <c r="D157" s="5" t="s">
        <v>80</v>
      </c>
      <c r="E157" s="11">
        <v>429439</v>
      </c>
      <c r="F157" s="5" t="s">
        <v>43</v>
      </c>
      <c r="G157" s="5"/>
      <c r="H157" s="5"/>
      <c r="I157" s="5"/>
      <c r="J157" s="24">
        <f t="shared" si="7"/>
        <v>154</v>
      </c>
      <c r="K157" s="5" t="s">
        <v>222</v>
      </c>
      <c r="L157" s="11">
        <v>451428</v>
      </c>
    </row>
    <row r="158" spans="1:12" ht="15.75">
      <c r="A158" s="4">
        <f t="shared" si="6"/>
        <v>155</v>
      </c>
      <c r="B158" s="5"/>
      <c r="C158" s="5"/>
      <c r="D158" s="5" t="s">
        <v>165</v>
      </c>
      <c r="E158" s="11">
        <v>428937</v>
      </c>
      <c r="F158" s="5" t="s">
        <v>8</v>
      </c>
      <c r="G158" s="5"/>
      <c r="H158" s="5"/>
      <c r="I158" s="5"/>
      <c r="J158" s="24">
        <f t="shared" si="7"/>
        <v>155</v>
      </c>
      <c r="K158" s="5" t="s">
        <v>71</v>
      </c>
      <c r="L158" s="11">
        <v>447718</v>
      </c>
    </row>
    <row r="159" spans="1:12" ht="15.75">
      <c r="A159" s="4">
        <f t="shared" si="6"/>
        <v>156</v>
      </c>
      <c r="B159" s="5"/>
      <c r="C159" s="5"/>
      <c r="D159" s="5" t="s">
        <v>176</v>
      </c>
      <c r="E159" s="11">
        <v>424043</v>
      </c>
      <c r="F159" s="5" t="s">
        <v>14</v>
      </c>
      <c r="G159" s="5"/>
      <c r="H159" s="5"/>
      <c r="I159" s="5"/>
      <c r="J159" s="24">
        <f t="shared" si="7"/>
        <v>156</v>
      </c>
      <c r="K159" s="5" t="s">
        <v>190</v>
      </c>
      <c r="L159" s="11">
        <v>446108</v>
      </c>
    </row>
    <row r="160" spans="1:12" ht="15.75">
      <c r="A160" s="4">
        <f t="shared" si="6"/>
        <v>157</v>
      </c>
      <c r="B160" s="5"/>
      <c r="C160" s="5"/>
      <c r="D160" s="5" t="s">
        <v>188</v>
      </c>
      <c r="E160" s="11">
        <v>414820</v>
      </c>
      <c r="F160" s="5" t="s">
        <v>24</v>
      </c>
      <c r="G160" s="5"/>
      <c r="H160" s="5"/>
      <c r="I160" s="5"/>
      <c r="J160" s="24">
        <f t="shared" si="7"/>
        <v>157</v>
      </c>
      <c r="K160" s="5" t="s">
        <v>162</v>
      </c>
      <c r="L160" s="11">
        <v>443342</v>
      </c>
    </row>
    <row r="161" spans="1:12" ht="15.75">
      <c r="A161" s="4">
        <f t="shared" si="6"/>
        <v>158</v>
      </c>
      <c r="B161" s="5"/>
      <c r="C161" s="5"/>
      <c r="D161" s="5" t="s">
        <v>133</v>
      </c>
      <c r="E161" s="11">
        <v>413204</v>
      </c>
      <c r="F161" s="5" t="s">
        <v>10</v>
      </c>
      <c r="G161" s="5"/>
      <c r="H161" s="5"/>
      <c r="I161" s="5"/>
      <c r="J161" s="24">
        <f t="shared" si="7"/>
        <v>158</v>
      </c>
      <c r="K161" s="5" t="s">
        <v>107</v>
      </c>
      <c r="L161" s="11">
        <v>440994</v>
      </c>
    </row>
    <row r="162" spans="1:12" ht="15.75">
      <c r="A162" s="4">
        <f t="shared" si="6"/>
        <v>159</v>
      </c>
      <c r="B162" s="5"/>
      <c r="C162" s="5"/>
      <c r="D162" s="5" t="s">
        <v>69</v>
      </c>
      <c r="E162" s="11">
        <v>411721</v>
      </c>
      <c r="F162" s="5" t="s">
        <v>41</v>
      </c>
      <c r="G162" s="5"/>
      <c r="H162" s="5"/>
      <c r="I162" s="5"/>
      <c r="J162" s="24">
        <f t="shared" si="7"/>
        <v>159</v>
      </c>
      <c r="K162" s="5" t="s">
        <v>148</v>
      </c>
      <c r="L162" s="11">
        <v>435725</v>
      </c>
    </row>
    <row r="163" spans="1:12" ht="15.75">
      <c r="A163" s="4">
        <f t="shared" si="6"/>
        <v>160</v>
      </c>
      <c r="B163" s="5"/>
      <c r="C163" s="5"/>
      <c r="D163" s="5" t="s">
        <v>154</v>
      </c>
      <c r="E163" s="11">
        <v>410686</v>
      </c>
      <c r="F163" s="5" t="s">
        <v>7</v>
      </c>
      <c r="G163" s="5"/>
      <c r="H163" s="5"/>
      <c r="I163" s="5"/>
      <c r="J163" s="24">
        <f t="shared" si="7"/>
        <v>160</v>
      </c>
      <c r="K163" s="5" t="s">
        <v>161</v>
      </c>
      <c r="L163" s="11">
        <v>434633</v>
      </c>
    </row>
    <row r="164" spans="1:12" ht="15.75">
      <c r="A164" s="4">
        <f t="shared" si="6"/>
        <v>161</v>
      </c>
      <c r="B164" s="5"/>
      <c r="C164" s="5"/>
      <c r="D164" s="5" t="s">
        <v>90</v>
      </c>
      <c r="E164" s="11">
        <v>410370</v>
      </c>
      <c r="F164" s="5" t="s">
        <v>5</v>
      </c>
      <c r="G164" s="5"/>
      <c r="H164" s="5"/>
      <c r="I164" s="5"/>
      <c r="J164" s="24">
        <f t="shared" si="7"/>
        <v>161</v>
      </c>
      <c r="K164" s="5" t="s">
        <v>237</v>
      </c>
      <c r="L164" s="11">
        <v>433575</v>
      </c>
    </row>
    <row r="165" spans="1:12" ht="15.75">
      <c r="A165" s="4">
        <f t="shared" si="6"/>
        <v>162</v>
      </c>
      <c r="B165" s="5"/>
      <c r="C165" s="5"/>
      <c r="D165" s="5" t="s">
        <v>102</v>
      </c>
      <c r="E165" s="11">
        <v>407234</v>
      </c>
      <c r="F165" s="5" t="s">
        <v>5</v>
      </c>
      <c r="G165" s="5"/>
      <c r="H165" s="5"/>
      <c r="I165" s="5"/>
      <c r="J165" s="24">
        <f t="shared" si="7"/>
        <v>162</v>
      </c>
      <c r="K165" s="5" t="s">
        <v>77</v>
      </c>
      <c r="L165" s="11">
        <v>432002</v>
      </c>
    </row>
    <row r="166" spans="1:12" ht="15.75">
      <c r="A166" s="4">
        <f t="shared" si="6"/>
        <v>163</v>
      </c>
      <c r="B166" s="5"/>
      <c r="C166" s="5"/>
      <c r="D166" s="5" t="s">
        <v>213</v>
      </c>
      <c r="E166" s="11">
        <v>407125</v>
      </c>
      <c r="F166" s="5" t="s">
        <v>8</v>
      </c>
      <c r="G166" s="5"/>
      <c r="H166" s="5"/>
      <c r="I166" s="5"/>
      <c r="J166" s="24">
        <f t="shared" si="7"/>
        <v>163</v>
      </c>
      <c r="K166" s="5" t="s">
        <v>105</v>
      </c>
      <c r="L166" s="11">
        <v>429668</v>
      </c>
    </row>
    <row r="167" spans="1:12" ht="15.75">
      <c r="A167" s="4">
        <f t="shared" si="6"/>
        <v>164</v>
      </c>
      <c r="B167" s="5"/>
      <c r="C167" s="5"/>
      <c r="D167" s="5" t="s">
        <v>100</v>
      </c>
      <c r="E167" s="11">
        <v>407057</v>
      </c>
      <c r="F167" s="5" t="s">
        <v>5</v>
      </c>
      <c r="G167" s="5"/>
      <c r="H167" s="5"/>
      <c r="I167" s="5"/>
      <c r="J167" s="24">
        <f t="shared" si="7"/>
        <v>164</v>
      </c>
      <c r="K167" s="5" t="s">
        <v>80</v>
      </c>
      <c r="L167" s="11">
        <v>429439</v>
      </c>
    </row>
    <row r="168" spans="1:12" ht="15.75">
      <c r="A168" s="4">
        <f t="shared" si="6"/>
        <v>165</v>
      </c>
      <c r="B168" s="5"/>
      <c r="C168" s="5"/>
      <c r="D168" s="5" t="s">
        <v>125</v>
      </c>
      <c r="E168" s="11">
        <v>405906</v>
      </c>
      <c r="F168" s="5" t="s">
        <v>37</v>
      </c>
      <c r="G168" s="5"/>
      <c r="H168" s="5"/>
      <c r="I168" s="5"/>
      <c r="J168" s="24">
        <f t="shared" si="7"/>
        <v>165</v>
      </c>
      <c r="K168" s="5" t="s">
        <v>165</v>
      </c>
      <c r="L168" s="11">
        <v>428937</v>
      </c>
    </row>
    <row r="169" spans="1:12" ht="15.75">
      <c r="A169" s="4">
        <f t="shared" si="6"/>
        <v>166</v>
      </c>
      <c r="B169" s="5"/>
      <c r="C169" s="5"/>
      <c r="D169" s="5" t="s">
        <v>181</v>
      </c>
      <c r="E169" s="11">
        <v>396500</v>
      </c>
      <c r="F169" s="5" t="s">
        <v>31</v>
      </c>
      <c r="G169" s="5"/>
      <c r="H169" s="5"/>
      <c r="I169" s="5"/>
      <c r="J169" s="24">
        <f t="shared" si="7"/>
        <v>166</v>
      </c>
      <c r="K169" s="5" t="s">
        <v>176</v>
      </c>
      <c r="L169" s="11">
        <v>424043</v>
      </c>
    </row>
    <row r="170" spans="1:12" ht="15.75">
      <c r="A170" s="4">
        <f t="shared" si="6"/>
        <v>167</v>
      </c>
      <c r="B170" s="5"/>
      <c r="C170" s="5"/>
      <c r="D170" s="5" t="s">
        <v>215</v>
      </c>
      <c r="E170" s="11">
        <v>396371</v>
      </c>
      <c r="F170" s="5" t="s">
        <v>7</v>
      </c>
      <c r="G170" s="5"/>
      <c r="H170" s="5"/>
      <c r="I170" s="5"/>
      <c r="J170" s="24">
        <f t="shared" si="7"/>
        <v>167</v>
      </c>
      <c r="K170" s="5" t="s">
        <v>188</v>
      </c>
      <c r="L170" s="11">
        <v>414820</v>
      </c>
    </row>
    <row r="171" spans="1:12" ht="15.75">
      <c r="A171" s="4">
        <f t="shared" si="6"/>
        <v>168</v>
      </c>
      <c r="B171" s="5"/>
      <c r="C171" s="5"/>
      <c r="D171" s="5" t="s">
        <v>210</v>
      </c>
      <c r="E171" s="11">
        <v>386143</v>
      </c>
      <c r="F171" s="5" t="s">
        <v>23</v>
      </c>
      <c r="G171" s="5"/>
      <c r="H171" s="5"/>
      <c r="I171" s="5"/>
      <c r="J171" s="24">
        <f t="shared" si="7"/>
        <v>168</v>
      </c>
      <c r="K171" s="5" t="s">
        <v>133</v>
      </c>
      <c r="L171" s="11">
        <v>413204</v>
      </c>
    </row>
    <row r="172" spans="1:12" ht="15.75">
      <c r="A172" s="4">
        <f t="shared" si="6"/>
        <v>169</v>
      </c>
      <c r="B172" s="5"/>
      <c r="C172" s="5"/>
      <c r="D172" s="5" t="s">
        <v>145</v>
      </c>
      <c r="E172" s="11">
        <v>384656</v>
      </c>
      <c r="F172" s="5" t="s">
        <v>49</v>
      </c>
      <c r="G172" s="5"/>
      <c r="H172" s="5"/>
      <c r="I172" s="5"/>
      <c r="J172" s="24">
        <f t="shared" si="7"/>
        <v>169</v>
      </c>
      <c r="K172" s="5" t="s">
        <v>69</v>
      </c>
      <c r="L172" s="11">
        <v>411721</v>
      </c>
    </row>
    <row r="173" spans="1:12" ht="15.75">
      <c r="A173" s="4">
        <f t="shared" si="6"/>
        <v>170</v>
      </c>
      <c r="B173" s="5"/>
      <c r="C173" s="5"/>
      <c r="D173" s="5" t="s">
        <v>91</v>
      </c>
      <c r="E173" s="11">
        <v>383532</v>
      </c>
      <c r="F173" s="5" t="s">
        <v>4</v>
      </c>
      <c r="G173" s="5"/>
      <c r="H173" s="5"/>
      <c r="I173" s="5"/>
      <c r="J173" s="24">
        <f t="shared" si="7"/>
        <v>170</v>
      </c>
      <c r="K173" s="5" t="s">
        <v>154</v>
      </c>
      <c r="L173" s="11">
        <v>410686</v>
      </c>
    </row>
    <row r="174" spans="1:12" ht="15.75">
      <c r="A174" s="4">
        <f t="shared" si="6"/>
        <v>171</v>
      </c>
      <c r="B174" s="5"/>
      <c r="C174" s="5"/>
      <c r="D174" s="5" t="s">
        <v>242</v>
      </c>
      <c r="E174" s="11">
        <v>383154</v>
      </c>
      <c r="F174" s="5" t="s">
        <v>22</v>
      </c>
      <c r="G174" s="5"/>
      <c r="H174" s="5"/>
      <c r="I174" s="5"/>
      <c r="J174" s="24">
        <f t="shared" si="7"/>
        <v>171</v>
      </c>
      <c r="K174" s="5" t="s">
        <v>90</v>
      </c>
      <c r="L174" s="11">
        <v>410370</v>
      </c>
    </row>
    <row r="175" spans="1:12" ht="15.75">
      <c r="A175" s="4">
        <f t="shared" si="6"/>
        <v>172</v>
      </c>
      <c r="B175" s="5"/>
      <c r="C175" s="5"/>
      <c r="D175" s="5" t="s">
        <v>81</v>
      </c>
      <c r="E175" s="11">
        <v>381904</v>
      </c>
      <c r="F175" s="5" t="s">
        <v>46</v>
      </c>
      <c r="G175" s="5"/>
      <c r="H175" s="5"/>
      <c r="I175" s="5"/>
      <c r="J175" s="24">
        <f t="shared" si="7"/>
        <v>172</v>
      </c>
      <c r="K175" s="5" t="s">
        <v>102</v>
      </c>
      <c r="L175" s="11">
        <v>407234</v>
      </c>
    </row>
    <row r="176" spans="1:12" ht="15.75">
      <c r="A176" s="4">
        <f t="shared" si="6"/>
        <v>173</v>
      </c>
      <c r="B176" s="5"/>
      <c r="C176" s="5"/>
      <c r="D176" s="5" t="s">
        <v>152</v>
      </c>
      <c r="E176" s="11">
        <v>379466</v>
      </c>
      <c r="F176" s="5" t="s">
        <v>12</v>
      </c>
      <c r="G176" s="5"/>
      <c r="H176" s="5"/>
      <c r="I176" s="5"/>
      <c r="J176" s="24">
        <f t="shared" si="7"/>
        <v>173</v>
      </c>
      <c r="K176" s="5" t="s">
        <v>213</v>
      </c>
      <c r="L176" s="11">
        <v>407125</v>
      </c>
    </row>
    <row r="177" spans="1:12" ht="15.75">
      <c r="A177" s="4">
        <f t="shared" si="6"/>
        <v>174</v>
      </c>
      <c r="B177" s="5"/>
      <c r="C177" s="5"/>
      <c r="D177" s="5" t="s">
        <v>234</v>
      </c>
      <c r="E177" s="11">
        <v>379166</v>
      </c>
      <c r="F177" s="5" t="s">
        <v>28</v>
      </c>
      <c r="G177" s="5"/>
      <c r="H177" s="5"/>
      <c r="I177" s="5"/>
      <c r="J177" s="24">
        <f t="shared" si="7"/>
        <v>174</v>
      </c>
      <c r="K177" s="5" t="s">
        <v>100</v>
      </c>
      <c r="L177" s="11">
        <v>407057</v>
      </c>
    </row>
    <row r="178" spans="1:12" ht="15.75">
      <c r="A178" s="4">
        <f t="shared" si="6"/>
        <v>175</v>
      </c>
      <c r="B178" s="5"/>
      <c r="C178" s="5"/>
      <c r="D178" s="5" t="s">
        <v>151</v>
      </c>
      <c r="E178" s="11">
        <v>372023</v>
      </c>
      <c r="F178" s="5" t="s">
        <v>38</v>
      </c>
      <c r="G178" s="5"/>
      <c r="H178" s="5"/>
      <c r="I178" s="5"/>
      <c r="J178" s="24">
        <f t="shared" si="7"/>
        <v>175</v>
      </c>
      <c r="K178" s="5" t="s">
        <v>125</v>
      </c>
      <c r="L178" s="11">
        <v>405906</v>
      </c>
    </row>
    <row r="179" spans="1:12" ht="15.75">
      <c r="A179" s="4">
        <f t="shared" si="6"/>
        <v>176</v>
      </c>
      <c r="B179" s="5"/>
      <c r="C179" s="5"/>
      <c r="D179" s="5" t="s">
        <v>132</v>
      </c>
      <c r="E179" s="11">
        <v>369765</v>
      </c>
      <c r="F179" s="5" t="s">
        <v>10</v>
      </c>
      <c r="G179" s="5"/>
      <c r="H179" s="5"/>
      <c r="I179" s="5"/>
      <c r="J179" s="24">
        <f t="shared" si="7"/>
        <v>176</v>
      </c>
      <c r="K179" s="5" t="s">
        <v>181</v>
      </c>
      <c r="L179" s="11">
        <v>396500</v>
      </c>
    </row>
    <row r="180" spans="1:12" ht="15.75">
      <c r="A180" s="4">
        <f t="shared" si="6"/>
        <v>177</v>
      </c>
      <c r="B180" s="5"/>
      <c r="C180" s="5"/>
      <c r="D180" s="5" t="s">
        <v>150</v>
      </c>
      <c r="E180" s="11">
        <v>366222</v>
      </c>
      <c r="F180" s="5" t="s">
        <v>33</v>
      </c>
      <c r="G180" s="5"/>
      <c r="H180" s="5"/>
      <c r="I180" s="5"/>
      <c r="J180" s="24">
        <f t="shared" si="7"/>
        <v>177</v>
      </c>
      <c r="K180" s="5" t="s">
        <v>215</v>
      </c>
      <c r="L180" s="11">
        <v>396371</v>
      </c>
    </row>
    <row r="181" spans="1:12" ht="15.75">
      <c r="A181" s="4">
        <f t="shared" si="6"/>
        <v>178</v>
      </c>
      <c r="B181" s="5"/>
      <c r="C181" s="5"/>
      <c r="D181" s="5" t="s">
        <v>60</v>
      </c>
      <c r="E181" s="11">
        <v>363184</v>
      </c>
      <c r="F181" s="5" t="s">
        <v>12</v>
      </c>
      <c r="G181" s="5"/>
      <c r="H181" s="5"/>
      <c r="I181" s="5"/>
      <c r="J181" s="24">
        <f t="shared" si="7"/>
        <v>178</v>
      </c>
      <c r="K181" s="5" t="s">
        <v>210</v>
      </c>
      <c r="L181" s="11">
        <v>386143</v>
      </c>
    </row>
    <row r="182" spans="1:12" ht="15.75">
      <c r="A182" s="4">
        <f t="shared" si="6"/>
        <v>179</v>
      </c>
      <c r="B182" s="5"/>
      <c r="C182" s="5"/>
      <c r="D182" s="5" t="s">
        <v>219</v>
      </c>
      <c r="E182" s="11">
        <v>362251</v>
      </c>
      <c r="F182" s="5" t="s">
        <v>8</v>
      </c>
      <c r="G182" s="5"/>
      <c r="H182" s="5"/>
      <c r="I182" s="5"/>
      <c r="J182" s="24">
        <f t="shared" si="7"/>
        <v>179</v>
      </c>
      <c r="K182" s="5" t="s">
        <v>145</v>
      </c>
      <c r="L182" s="11">
        <v>384656</v>
      </c>
    </row>
    <row r="183" spans="1:12" ht="15.75">
      <c r="A183" s="4">
        <f t="shared" si="6"/>
        <v>180</v>
      </c>
      <c r="B183" s="5"/>
      <c r="C183" s="5"/>
      <c r="D183" s="5" t="s">
        <v>138</v>
      </c>
      <c r="E183" s="11">
        <v>359638</v>
      </c>
      <c r="F183" s="5" t="s">
        <v>13</v>
      </c>
      <c r="G183" s="5"/>
      <c r="H183" s="5"/>
      <c r="I183" s="5"/>
      <c r="J183" s="24">
        <f t="shared" si="7"/>
        <v>180</v>
      </c>
      <c r="K183" s="5" t="s">
        <v>91</v>
      </c>
      <c r="L183" s="11">
        <v>383532</v>
      </c>
    </row>
    <row r="184" spans="1:12" ht="15.75">
      <c r="A184" s="4">
        <f t="shared" si="6"/>
        <v>181</v>
      </c>
      <c r="B184" s="5"/>
      <c r="C184" s="5"/>
      <c r="D184" s="5" t="s">
        <v>186</v>
      </c>
      <c r="E184" s="11">
        <v>356587</v>
      </c>
      <c r="F184" s="5" t="s">
        <v>27</v>
      </c>
      <c r="G184" s="5"/>
      <c r="H184" s="5"/>
      <c r="I184" s="5"/>
      <c r="J184" s="24">
        <f t="shared" si="7"/>
        <v>181</v>
      </c>
      <c r="K184" s="5" t="s">
        <v>242</v>
      </c>
      <c r="L184" s="11">
        <v>383154</v>
      </c>
    </row>
    <row r="185" spans="1:12" ht="15.75">
      <c r="A185" s="4">
        <f t="shared" si="6"/>
        <v>182</v>
      </c>
      <c r="B185" s="5"/>
      <c r="C185" s="5"/>
      <c r="D185" s="5" t="s">
        <v>185</v>
      </c>
      <c r="E185" s="11">
        <v>355367</v>
      </c>
      <c r="F185" s="5" t="s">
        <v>27</v>
      </c>
      <c r="G185" s="5"/>
      <c r="H185" s="5"/>
      <c r="I185" s="5"/>
      <c r="J185" s="24">
        <f t="shared" si="7"/>
        <v>182</v>
      </c>
      <c r="K185" s="5" t="s">
        <v>81</v>
      </c>
      <c r="L185" s="11">
        <v>381904</v>
      </c>
    </row>
    <row r="186" spans="1:12" ht="15.75">
      <c r="A186" s="4">
        <f t="shared" si="6"/>
        <v>183</v>
      </c>
      <c r="B186" s="5"/>
      <c r="C186" s="5"/>
      <c r="D186" s="5" t="s">
        <v>221</v>
      </c>
      <c r="E186" s="11">
        <v>355276</v>
      </c>
      <c r="F186" s="5" t="s">
        <v>38</v>
      </c>
      <c r="G186" s="5"/>
      <c r="H186" s="5"/>
      <c r="I186" s="5"/>
      <c r="J186" s="24">
        <f t="shared" si="7"/>
        <v>183</v>
      </c>
      <c r="K186" s="5" t="s">
        <v>152</v>
      </c>
      <c r="L186" s="11">
        <v>379466</v>
      </c>
    </row>
    <row r="187" spans="1:12" ht="15.75">
      <c r="A187" s="4">
        <f t="shared" si="6"/>
        <v>184</v>
      </c>
      <c r="B187" s="5"/>
      <c r="C187" s="5"/>
      <c r="D187" s="5" t="s">
        <v>163</v>
      </c>
      <c r="E187" s="11">
        <v>354850</v>
      </c>
      <c r="F187" s="5" t="s">
        <v>40</v>
      </c>
      <c r="G187" s="5"/>
      <c r="H187" s="5"/>
      <c r="I187" s="5"/>
      <c r="J187" s="24">
        <f t="shared" si="7"/>
        <v>184</v>
      </c>
      <c r="K187" s="5" t="s">
        <v>234</v>
      </c>
      <c r="L187" s="11">
        <v>379166</v>
      </c>
    </row>
    <row r="188" spans="1:12" ht="15.75">
      <c r="A188" s="4">
        <f t="shared" si="6"/>
        <v>185</v>
      </c>
      <c r="B188" s="5"/>
      <c r="C188" s="5"/>
      <c r="D188" s="5" t="s">
        <v>155</v>
      </c>
      <c r="E188" s="11">
        <v>353888</v>
      </c>
      <c r="F188" s="5" t="s">
        <v>11</v>
      </c>
      <c r="G188" s="5"/>
      <c r="H188" s="5"/>
      <c r="I188" s="5"/>
      <c r="J188" s="24">
        <f t="shared" si="7"/>
        <v>185</v>
      </c>
      <c r="K188" s="5" t="s">
        <v>151</v>
      </c>
      <c r="L188" s="11">
        <v>372023</v>
      </c>
    </row>
    <row r="189" spans="1:12" ht="15.75">
      <c r="A189" s="4">
        <f t="shared" si="6"/>
        <v>186</v>
      </c>
      <c r="B189" s="5"/>
      <c r="C189" s="5"/>
      <c r="D189" s="5" t="s">
        <v>159</v>
      </c>
      <c r="E189" s="11">
        <v>351109</v>
      </c>
      <c r="F189" s="5" t="s">
        <v>23</v>
      </c>
      <c r="G189" s="5"/>
      <c r="H189" s="5"/>
      <c r="I189" s="5"/>
      <c r="J189" s="24">
        <f t="shared" si="7"/>
        <v>186</v>
      </c>
      <c r="K189" s="5" t="s">
        <v>132</v>
      </c>
      <c r="L189" s="11">
        <v>369765</v>
      </c>
    </row>
    <row r="190" spans="1:12" ht="15.75">
      <c r="A190" s="4">
        <f t="shared" si="6"/>
        <v>187</v>
      </c>
      <c r="B190" s="5"/>
      <c r="C190" s="5"/>
      <c r="D190" s="5" t="s">
        <v>92</v>
      </c>
      <c r="E190" s="11">
        <v>348552</v>
      </c>
      <c r="F190" s="5" t="s">
        <v>5</v>
      </c>
      <c r="G190" s="5"/>
      <c r="H190" s="5"/>
      <c r="I190" s="5"/>
      <c r="J190" s="24">
        <f t="shared" si="7"/>
        <v>187</v>
      </c>
      <c r="K190" s="5" t="s">
        <v>150</v>
      </c>
      <c r="L190" s="11">
        <v>366222</v>
      </c>
    </row>
    <row r="191" spans="1:12" ht="15.75">
      <c r="A191" s="4">
        <f t="shared" si="6"/>
        <v>188</v>
      </c>
      <c r="B191" s="5"/>
      <c r="C191" s="5"/>
      <c r="D191" s="5" t="s">
        <v>179</v>
      </c>
      <c r="E191" s="11">
        <v>347563</v>
      </c>
      <c r="F191" s="5" t="s">
        <v>14</v>
      </c>
      <c r="G191" s="5"/>
      <c r="H191" s="5"/>
      <c r="I191" s="5"/>
      <c r="J191" s="24">
        <f t="shared" si="7"/>
        <v>188</v>
      </c>
      <c r="K191" s="5" t="s">
        <v>60</v>
      </c>
      <c r="L191" s="11">
        <v>363184</v>
      </c>
    </row>
    <row r="192" spans="1:12" ht="15.75">
      <c r="A192" s="4">
        <f t="shared" si="6"/>
        <v>189</v>
      </c>
      <c r="B192" s="5"/>
      <c r="C192" s="5"/>
      <c r="D192" s="5" t="s">
        <v>217</v>
      </c>
      <c r="E192" s="11">
        <v>343519</v>
      </c>
      <c r="F192" s="5" t="s">
        <v>8</v>
      </c>
      <c r="G192" s="5"/>
      <c r="H192" s="5"/>
      <c r="I192" s="5"/>
      <c r="J192" s="24">
        <f t="shared" si="7"/>
        <v>189</v>
      </c>
      <c r="K192" s="5" t="s">
        <v>219</v>
      </c>
      <c r="L192" s="11">
        <v>362251</v>
      </c>
    </row>
    <row r="193" spans="1:12" ht="15.75">
      <c r="A193" s="4">
        <f t="shared" si="6"/>
        <v>190</v>
      </c>
      <c r="B193" s="5"/>
      <c r="C193" s="5"/>
      <c r="D193" s="5" t="s">
        <v>76</v>
      </c>
      <c r="E193" s="11">
        <v>340962</v>
      </c>
      <c r="F193" s="5" t="s">
        <v>9</v>
      </c>
      <c r="G193" s="5"/>
      <c r="H193" s="5"/>
      <c r="I193" s="5"/>
      <c r="J193" s="24">
        <f t="shared" si="7"/>
        <v>190</v>
      </c>
      <c r="K193" s="5" t="s">
        <v>138</v>
      </c>
      <c r="L193" s="11">
        <v>359638</v>
      </c>
    </row>
    <row r="194" spans="1:12" ht="15.75">
      <c r="A194" s="4">
        <f t="shared" si="6"/>
        <v>191</v>
      </c>
      <c r="B194" s="5"/>
      <c r="C194" s="5"/>
      <c r="D194" s="5" t="s">
        <v>124</v>
      </c>
      <c r="E194" s="11">
        <v>337175</v>
      </c>
      <c r="F194" s="5" t="s">
        <v>15</v>
      </c>
      <c r="G194" s="5"/>
      <c r="H194" s="5"/>
      <c r="I194" s="5"/>
      <c r="J194" s="24">
        <f t="shared" si="7"/>
        <v>191</v>
      </c>
      <c r="K194" s="5" t="s">
        <v>186</v>
      </c>
      <c r="L194" s="11">
        <v>356587</v>
      </c>
    </row>
    <row r="195" spans="1:12" ht="15.75">
      <c r="A195" s="4">
        <f t="shared" si="6"/>
        <v>192</v>
      </c>
      <c r="B195" s="5"/>
      <c r="C195" s="5"/>
      <c r="D195" s="5" t="s">
        <v>180</v>
      </c>
      <c r="E195" s="11">
        <v>331582</v>
      </c>
      <c r="F195" s="5" t="s">
        <v>31</v>
      </c>
      <c r="G195" s="5"/>
      <c r="H195" s="5"/>
      <c r="I195" s="5"/>
      <c r="J195" s="24">
        <f t="shared" si="7"/>
        <v>192</v>
      </c>
      <c r="K195" s="5" t="s">
        <v>185</v>
      </c>
      <c r="L195" s="11">
        <v>355367</v>
      </c>
    </row>
    <row r="196" spans="1:12" ht="15.75">
      <c r="A196" s="4">
        <f t="shared" si="6"/>
        <v>193</v>
      </c>
      <c r="B196" s="5"/>
      <c r="C196" s="5"/>
      <c r="D196" s="5" t="s">
        <v>68</v>
      </c>
      <c r="E196" s="11">
        <v>328547</v>
      </c>
      <c r="F196" s="5" t="s">
        <v>10</v>
      </c>
      <c r="G196" s="5"/>
      <c r="H196" s="5"/>
      <c r="I196" s="5"/>
      <c r="J196" s="24">
        <f t="shared" si="7"/>
        <v>193</v>
      </c>
      <c r="K196" s="5" t="s">
        <v>221</v>
      </c>
      <c r="L196" s="11">
        <v>355276</v>
      </c>
    </row>
    <row r="197" spans="1:12" ht="15.75">
      <c r="A197" s="4">
        <f t="shared" si="6"/>
        <v>194</v>
      </c>
      <c r="B197" s="5"/>
      <c r="C197" s="5"/>
      <c r="D197" s="5" t="s">
        <v>67</v>
      </c>
      <c r="E197" s="11">
        <v>327744</v>
      </c>
      <c r="F197" s="5" t="s">
        <v>41</v>
      </c>
      <c r="G197" s="5"/>
      <c r="H197" s="5"/>
      <c r="I197" s="5"/>
      <c r="J197" s="24">
        <f t="shared" si="7"/>
        <v>194</v>
      </c>
      <c r="K197" s="5" t="s">
        <v>163</v>
      </c>
      <c r="L197" s="11">
        <v>354850</v>
      </c>
    </row>
    <row r="198" spans="1:12" ht="15.75">
      <c r="A198" s="4">
        <f>SUM(A197+1)</f>
        <v>195</v>
      </c>
      <c r="B198" s="5"/>
      <c r="C198" s="5"/>
      <c r="D198" s="5" t="s">
        <v>164</v>
      </c>
      <c r="E198" s="11">
        <v>326869</v>
      </c>
      <c r="F198" s="5" t="s">
        <v>33</v>
      </c>
      <c r="G198" s="5"/>
      <c r="H198" s="5"/>
      <c r="I198" s="5"/>
      <c r="J198" s="24">
        <f aca="true" t="shared" si="8" ref="J198:J211">SUM(J197+1)</f>
        <v>195</v>
      </c>
      <c r="K198" s="5" t="s">
        <v>155</v>
      </c>
      <c r="L198" s="11">
        <v>353888</v>
      </c>
    </row>
    <row r="199" spans="1:12" ht="15.75">
      <c r="A199" s="4">
        <f>SUM(A198+1)</f>
        <v>196</v>
      </c>
      <c r="B199" s="5"/>
      <c r="C199" s="5"/>
      <c r="D199" s="5" t="s">
        <v>228</v>
      </c>
      <c r="E199" s="11">
        <v>323046</v>
      </c>
      <c r="F199" s="5" t="s">
        <v>7</v>
      </c>
      <c r="G199" s="5"/>
      <c r="H199" s="5"/>
      <c r="I199" s="5"/>
      <c r="J199" s="24">
        <f t="shared" si="8"/>
        <v>196</v>
      </c>
      <c r="K199" s="5" t="s">
        <v>159</v>
      </c>
      <c r="L199" s="11">
        <v>351109</v>
      </c>
    </row>
    <row r="200" spans="1:12" ht="15.75">
      <c r="A200" s="4">
        <f>SUM(A199+1)</f>
        <v>197</v>
      </c>
      <c r="B200" s="5"/>
      <c r="C200" s="5"/>
      <c r="D200" s="5" t="s">
        <v>149</v>
      </c>
      <c r="E200" s="11">
        <v>320961</v>
      </c>
      <c r="F200" s="5" t="s">
        <v>6</v>
      </c>
      <c r="G200" s="5"/>
      <c r="H200" s="5"/>
      <c r="I200" s="5"/>
      <c r="J200" s="24">
        <f t="shared" si="8"/>
        <v>197</v>
      </c>
      <c r="K200" s="5" t="s">
        <v>92</v>
      </c>
      <c r="L200" s="11">
        <v>348552</v>
      </c>
    </row>
    <row r="201" spans="1:12" ht="15.75">
      <c r="A201" s="4">
        <f>SUM(A200+1)</f>
        <v>198</v>
      </c>
      <c r="B201" s="5"/>
      <c r="C201" s="5"/>
      <c r="D201" s="5" t="s">
        <v>122</v>
      </c>
      <c r="E201" s="11">
        <v>318537</v>
      </c>
      <c r="F201" s="5" t="s">
        <v>10</v>
      </c>
      <c r="G201" s="5"/>
      <c r="H201" s="5"/>
      <c r="I201" s="5"/>
      <c r="J201" s="24">
        <f t="shared" si="8"/>
        <v>198</v>
      </c>
      <c r="K201" s="5" t="s">
        <v>179</v>
      </c>
      <c r="L201" s="11">
        <v>347563</v>
      </c>
    </row>
    <row r="202" spans="1:12" ht="15.75">
      <c r="A202" s="4">
        <f>SUM(A201+1)</f>
        <v>199</v>
      </c>
      <c r="B202" s="5"/>
      <c r="C202" s="5"/>
      <c r="D202" s="5" t="s">
        <v>126</v>
      </c>
      <c r="E202" s="11">
        <v>318361</v>
      </c>
      <c r="F202" s="5" t="s">
        <v>10</v>
      </c>
      <c r="G202" s="5"/>
      <c r="H202" s="5"/>
      <c r="I202" s="5"/>
      <c r="J202" s="24">
        <f t="shared" si="8"/>
        <v>199</v>
      </c>
      <c r="K202" s="5" t="s">
        <v>217</v>
      </c>
      <c r="L202" s="11">
        <v>343519</v>
      </c>
    </row>
    <row r="203" spans="1:12" ht="15.75">
      <c r="A203" s="4">
        <f aca="true" t="shared" si="9" ref="A203:A211">SUM(A202+1)</f>
        <v>200</v>
      </c>
      <c r="B203" s="5"/>
      <c r="C203" s="5"/>
      <c r="D203" s="5"/>
      <c r="E203" s="5"/>
      <c r="F203" s="5"/>
      <c r="G203" s="5"/>
      <c r="H203" s="5"/>
      <c r="I203" s="5"/>
      <c r="J203" s="24">
        <f t="shared" si="8"/>
        <v>200</v>
      </c>
      <c r="K203" s="5" t="s">
        <v>76</v>
      </c>
      <c r="L203" s="11">
        <v>340962</v>
      </c>
    </row>
    <row r="204" spans="1:12" ht="15.75">
      <c r="A204" s="4">
        <f t="shared" si="9"/>
        <v>201</v>
      </c>
      <c r="B204" s="5"/>
      <c r="C204" s="5"/>
      <c r="D204" s="5"/>
      <c r="E204" s="5"/>
      <c r="F204" s="5"/>
      <c r="G204" s="5"/>
      <c r="H204" s="5"/>
      <c r="I204" s="5"/>
      <c r="J204" s="24">
        <f t="shared" si="8"/>
        <v>201</v>
      </c>
      <c r="K204" s="5" t="s">
        <v>124</v>
      </c>
      <c r="L204" s="11">
        <v>337175</v>
      </c>
    </row>
    <row r="205" spans="1:12" ht="15.75">
      <c r="A205" s="4">
        <f t="shared" si="9"/>
        <v>202</v>
      </c>
      <c r="B205" s="5"/>
      <c r="C205" s="5"/>
      <c r="D205" s="5"/>
      <c r="E205" s="5"/>
      <c r="F205" s="5"/>
      <c r="G205" s="5"/>
      <c r="H205" s="5"/>
      <c r="I205" s="5"/>
      <c r="J205" s="24">
        <f t="shared" si="8"/>
        <v>202</v>
      </c>
      <c r="K205" s="5" t="s">
        <v>180</v>
      </c>
      <c r="L205" s="11">
        <v>331582</v>
      </c>
    </row>
    <row r="206" spans="1:12" ht="15.75">
      <c r="A206" s="4">
        <f t="shared" si="9"/>
        <v>203</v>
      </c>
      <c r="B206" s="5"/>
      <c r="C206" s="5"/>
      <c r="D206" s="5"/>
      <c r="E206" s="5"/>
      <c r="F206" s="5"/>
      <c r="G206" s="5"/>
      <c r="H206" s="5"/>
      <c r="I206" s="5"/>
      <c r="J206" s="24">
        <f t="shared" si="8"/>
        <v>203</v>
      </c>
      <c r="K206" s="5" t="s">
        <v>68</v>
      </c>
      <c r="L206" s="11">
        <v>328547</v>
      </c>
    </row>
    <row r="207" spans="1:12" ht="15.75">
      <c r="A207" s="4">
        <f t="shared" si="9"/>
        <v>204</v>
      </c>
      <c r="B207" s="5"/>
      <c r="C207" s="5"/>
      <c r="D207" s="5"/>
      <c r="E207" s="5"/>
      <c r="F207" s="5"/>
      <c r="G207" s="5"/>
      <c r="H207" s="5"/>
      <c r="I207" s="5"/>
      <c r="J207" s="24">
        <f t="shared" si="8"/>
        <v>204</v>
      </c>
      <c r="K207" s="5" t="s">
        <v>67</v>
      </c>
      <c r="L207" s="11">
        <v>327744</v>
      </c>
    </row>
    <row r="208" spans="1:12" ht="15.75">
      <c r="A208" s="4">
        <f t="shared" si="9"/>
        <v>205</v>
      </c>
      <c r="B208" s="5"/>
      <c r="C208" s="5"/>
      <c r="D208" s="5"/>
      <c r="E208" s="5"/>
      <c r="F208" s="5"/>
      <c r="G208" s="5"/>
      <c r="H208" s="5"/>
      <c r="I208" s="5"/>
      <c r="J208" s="24">
        <f t="shared" si="8"/>
        <v>205</v>
      </c>
      <c r="K208" s="5" t="s">
        <v>164</v>
      </c>
      <c r="L208" s="11">
        <v>326869</v>
      </c>
    </row>
    <row r="209" spans="1:12" ht="15.75">
      <c r="A209" s="4">
        <f t="shared" si="9"/>
        <v>206</v>
      </c>
      <c r="B209" s="5"/>
      <c r="C209" s="5"/>
      <c r="D209" s="5"/>
      <c r="E209" s="5"/>
      <c r="F209" s="5"/>
      <c r="G209" s="5"/>
      <c r="H209" s="5"/>
      <c r="I209" s="5"/>
      <c r="J209" s="24">
        <f t="shared" si="8"/>
        <v>206</v>
      </c>
      <c r="K209" s="5" t="s">
        <v>228</v>
      </c>
      <c r="L209" s="11">
        <v>323046</v>
      </c>
    </row>
    <row r="210" spans="1:12" ht="15.75">
      <c r="A210" s="4">
        <f t="shared" si="9"/>
        <v>207</v>
      </c>
      <c r="B210" s="5"/>
      <c r="C210" s="5"/>
      <c r="D210" s="5"/>
      <c r="E210" s="5"/>
      <c r="F210" s="5"/>
      <c r="G210" s="5"/>
      <c r="H210" s="5"/>
      <c r="I210" s="5"/>
      <c r="J210" s="24">
        <f t="shared" si="8"/>
        <v>207</v>
      </c>
      <c r="K210" s="5" t="s">
        <v>149</v>
      </c>
      <c r="L210" s="11">
        <v>320961</v>
      </c>
    </row>
    <row r="211" spans="1:12" ht="15.75">
      <c r="A211" s="4">
        <f t="shared" si="9"/>
        <v>208</v>
      </c>
      <c r="D211" s="5"/>
      <c r="E211" s="5"/>
      <c r="F211" s="5"/>
      <c r="G211" s="5"/>
      <c r="I211" s="5"/>
      <c r="J211" s="24">
        <f t="shared" si="8"/>
        <v>208</v>
      </c>
      <c r="K211" s="5" t="s">
        <v>122</v>
      </c>
      <c r="L211" s="11">
        <v>318537</v>
      </c>
    </row>
  </sheetData>
  <sheetProtection/>
  <hyperlinks>
    <hyperlink ref="M1" r:id="rId1" display="http://www.census.gov/popest/cities/SUB-EST2009.html"/>
    <hyperlink ref="E1" r:id="rId2" display="http://www.census.gov/popest/counties/"/>
    <hyperlink ref="I1" r:id="rId3" display="http://www.census.gov/popest/cities/"/>
  </hyperlinks>
  <printOptions/>
  <pageMargins left="0.7" right="0.7" top="0.75" bottom="0.75" header="0.3" footer="0.3"/>
  <pageSetup horizontalDpi="300" verticalDpi="300" orientation="portrait" r:id="rId4"/>
  <headerFooter>
    <oddHeader>&amp;C&amp;"-,Bold"State Population vs. Top 200 Counties vs. Top 100 Cities - 2009
</oddHeader>
    <oddFooter>&amp;Lwww.freedomforallseasons.org&amp;CPage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4"/>
  <sheetViews>
    <sheetView view="pageLayout" workbookViewId="0" topLeftCell="A76">
      <selection activeCell="C114" sqref="C114"/>
    </sheetView>
  </sheetViews>
  <sheetFormatPr defaultColWidth="9.00390625" defaultRowHeight="15.75"/>
  <cols>
    <col min="1" max="1" width="7.00390625" style="0" customWidth="1"/>
    <col min="2" max="2" width="35.75390625" style="0" customWidth="1"/>
    <col min="3" max="3" width="13.50390625" style="0" customWidth="1"/>
    <col min="4" max="4" width="28.125" style="0" customWidth="1"/>
    <col min="5" max="5" width="19.25390625" style="0" customWidth="1"/>
    <col min="6" max="6" width="18.125" style="0" customWidth="1"/>
  </cols>
  <sheetData>
    <row r="1" spans="1:4" ht="15.75">
      <c r="A1" s="37" t="s">
        <v>0</v>
      </c>
      <c r="B1" s="17" t="s">
        <v>351</v>
      </c>
      <c r="C1" s="17" t="s">
        <v>3</v>
      </c>
      <c r="D1" s="17" t="s">
        <v>245</v>
      </c>
    </row>
    <row r="2" spans="1:4" ht="15.75">
      <c r="A2" s="14">
        <v>1</v>
      </c>
      <c r="B2" s="29" t="s">
        <v>244</v>
      </c>
      <c r="C2" s="11">
        <v>9848011</v>
      </c>
      <c r="D2" s="14">
        <v>42</v>
      </c>
    </row>
    <row r="3" spans="1:4" ht="15.75">
      <c r="A3" s="14">
        <f>SUM(A2+1)</f>
        <v>2</v>
      </c>
      <c r="B3" s="29" t="s">
        <v>137</v>
      </c>
      <c r="C3" s="11">
        <v>5287037</v>
      </c>
      <c r="D3" s="14">
        <v>30</v>
      </c>
    </row>
    <row r="4" spans="1:4" ht="15.75">
      <c r="A4" s="14">
        <f aca="true" t="shared" si="0" ref="A4:A67">SUM(A3+1)</f>
        <v>3</v>
      </c>
      <c r="B4" s="29" t="s">
        <v>140</v>
      </c>
      <c r="C4" s="11">
        <v>4070989</v>
      </c>
      <c r="D4" s="14">
        <v>24</v>
      </c>
    </row>
    <row r="5" spans="1:4" ht="15.75">
      <c r="A5" s="14">
        <f t="shared" si="0"/>
        <v>4</v>
      </c>
      <c r="B5" s="29" t="s">
        <v>74</v>
      </c>
      <c r="C5" s="11">
        <v>4023132</v>
      </c>
      <c r="D5" s="14">
        <v>24</v>
      </c>
    </row>
    <row r="6" spans="1:4" ht="15.75">
      <c r="A6" s="14">
        <f t="shared" si="0"/>
        <v>5</v>
      </c>
      <c r="B6" s="29" t="s">
        <v>246</v>
      </c>
      <c r="C6" s="11">
        <v>3053793</v>
      </c>
      <c r="D6" s="14">
        <v>21</v>
      </c>
    </row>
    <row r="7" spans="1:4" ht="15.75">
      <c r="A7" s="14">
        <f t="shared" si="0"/>
        <v>6</v>
      </c>
      <c r="B7" s="29" t="s">
        <v>91</v>
      </c>
      <c r="C7" s="11">
        <v>3026786</v>
      </c>
      <c r="D7" s="14">
        <v>21</v>
      </c>
    </row>
    <row r="8" spans="1:4" ht="15.75">
      <c r="A8" s="14">
        <f t="shared" si="0"/>
        <v>7</v>
      </c>
      <c r="B8" s="29" t="s">
        <v>247</v>
      </c>
      <c r="C8" s="11">
        <v>2567098</v>
      </c>
      <c r="D8" s="14">
        <v>15</v>
      </c>
    </row>
    <row r="9" spans="1:4" ht="15.75">
      <c r="A9" s="14">
        <f t="shared" si="0"/>
        <v>8</v>
      </c>
      <c r="B9" s="29" t="s">
        <v>127</v>
      </c>
      <c r="C9" s="11">
        <v>2500625</v>
      </c>
      <c r="D9" s="14">
        <v>15</v>
      </c>
    </row>
    <row r="10" spans="1:4" ht="15.75">
      <c r="A10" s="14">
        <f t="shared" si="0"/>
        <v>9</v>
      </c>
      <c r="B10" s="29" t="s">
        <v>61</v>
      </c>
      <c r="C10" s="11">
        <v>2451730</v>
      </c>
      <c r="D10" s="14">
        <v>15</v>
      </c>
    </row>
    <row r="11" spans="1:4" ht="15.75">
      <c r="A11" s="14">
        <f t="shared" si="0"/>
        <v>10</v>
      </c>
      <c r="B11" s="29" t="s">
        <v>201</v>
      </c>
      <c r="C11" s="11">
        <v>2306712</v>
      </c>
      <c r="D11" s="14">
        <v>15</v>
      </c>
    </row>
    <row r="12" spans="1:4" ht="15.75">
      <c r="A12" s="14">
        <f t="shared" si="0"/>
        <v>11</v>
      </c>
      <c r="B12" s="29" t="s">
        <v>93</v>
      </c>
      <c r="C12" s="11">
        <v>2125440</v>
      </c>
      <c r="D12" s="14">
        <v>15</v>
      </c>
    </row>
    <row r="13" spans="1:4" ht="15.75">
      <c r="A13" s="14">
        <f t="shared" si="0"/>
        <v>12</v>
      </c>
      <c r="B13" s="35" t="s">
        <v>95</v>
      </c>
      <c r="C13" s="11">
        <v>2017673</v>
      </c>
      <c r="D13" s="14">
        <v>15</v>
      </c>
    </row>
    <row r="14" spans="1:4" ht="15.75">
      <c r="A14" s="14">
        <f t="shared" si="0"/>
        <v>13</v>
      </c>
      <c r="B14" s="29" t="s">
        <v>143</v>
      </c>
      <c r="C14" s="11">
        <v>1925848</v>
      </c>
      <c r="D14" s="14">
        <v>14</v>
      </c>
    </row>
    <row r="15" spans="1:4" ht="15.75">
      <c r="A15" s="14">
        <f t="shared" si="0"/>
        <v>14</v>
      </c>
      <c r="B15" s="32" t="s">
        <v>227</v>
      </c>
      <c r="C15" s="13">
        <v>1916441</v>
      </c>
      <c r="D15" s="14">
        <v>14</v>
      </c>
    </row>
    <row r="16" spans="1:4" ht="15.75">
      <c r="A16" s="14">
        <f t="shared" si="0"/>
        <v>15</v>
      </c>
      <c r="B16" s="29" t="s">
        <v>77</v>
      </c>
      <c r="C16" s="11">
        <v>1902834</v>
      </c>
      <c r="D16" s="14">
        <v>14</v>
      </c>
    </row>
    <row r="17" spans="1:4" ht="15.75">
      <c r="A17" s="14">
        <f t="shared" si="0"/>
        <v>16</v>
      </c>
      <c r="B17" s="29" t="s">
        <v>229</v>
      </c>
      <c r="C17" s="11">
        <v>1789900</v>
      </c>
      <c r="D17" s="15">
        <v>12</v>
      </c>
    </row>
    <row r="18" spans="1:4" ht="15.75">
      <c r="A18" s="14">
        <f t="shared" si="0"/>
        <v>17</v>
      </c>
      <c r="B18" s="29" t="s">
        <v>101</v>
      </c>
      <c r="C18" s="11">
        <v>1784642</v>
      </c>
      <c r="D18" s="15">
        <v>12</v>
      </c>
    </row>
    <row r="19" spans="1:4" ht="15.75">
      <c r="A19" s="14">
        <f t="shared" si="0"/>
        <v>18</v>
      </c>
      <c r="B19" s="29" t="s">
        <v>121</v>
      </c>
      <c r="C19" s="11">
        <v>1766476</v>
      </c>
      <c r="D19" s="15">
        <v>12</v>
      </c>
    </row>
    <row r="20" spans="1:4" ht="15.75">
      <c r="A20" s="14">
        <f t="shared" si="0"/>
        <v>19</v>
      </c>
      <c r="B20" s="29" t="s">
        <v>223</v>
      </c>
      <c r="C20" s="11">
        <v>1651448</v>
      </c>
      <c r="D20" s="15">
        <v>12</v>
      </c>
    </row>
    <row r="21" spans="1:4" ht="15.75">
      <c r="A21" s="14">
        <f t="shared" si="0"/>
        <v>20</v>
      </c>
      <c r="B21" s="29" t="s">
        <v>199</v>
      </c>
      <c r="C21" s="11">
        <v>1629054</v>
      </c>
      <c r="D21" s="15">
        <v>12</v>
      </c>
    </row>
    <row r="22" spans="1:4" ht="15.75">
      <c r="A22" s="14">
        <f t="shared" si="0"/>
        <v>21</v>
      </c>
      <c r="B22" s="29" t="s">
        <v>218</v>
      </c>
      <c r="C22" s="11">
        <v>1547297</v>
      </c>
      <c r="D22" s="15">
        <v>12</v>
      </c>
    </row>
    <row r="23" spans="1:4" ht="15.75">
      <c r="A23" s="14">
        <f t="shared" si="0"/>
        <v>22</v>
      </c>
      <c r="B23" s="29" t="s">
        <v>175</v>
      </c>
      <c r="C23" s="11">
        <v>1518475</v>
      </c>
      <c r="D23" s="15">
        <v>11</v>
      </c>
    </row>
    <row r="24" spans="1:4" ht="15.75">
      <c r="A24" s="14">
        <f t="shared" si="0"/>
        <v>23</v>
      </c>
      <c r="B24" s="29" t="s">
        <v>116</v>
      </c>
      <c r="C24" s="11">
        <v>1505006</v>
      </c>
      <c r="D24" s="15">
        <v>11</v>
      </c>
    </row>
    <row r="25" spans="1:4" ht="15.75">
      <c r="A25" s="14">
        <f t="shared" si="0"/>
        <v>24</v>
      </c>
      <c r="B25" s="29" t="s">
        <v>83</v>
      </c>
      <c r="C25" s="11">
        <v>1491482</v>
      </c>
      <c r="D25" s="15">
        <v>11</v>
      </c>
    </row>
    <row r="26" spans="1:4" ht="15.75">
      <c r="A26" s="14">
        <f t="shared" si="0"/>
        <v>25</v>
      </c>
      <c r="B26" s="29" t="s">
        <v>94</v>
      </c>
      <c r="C26" s="11">
        <v>1400949</v>
      </c>
      <c r="D26" s="15">
        <v>11</v>
      </c>
    </row>
    <row r="27" spans="1:4" ht="15.75">
      <c r="A27" s="14">
        <f t="shared" si="0"/>
        <v>26</v>
      </c>
      <c r="B27" s="29" t="s">
        <v>197</v>
      </c>
      <c r="C27" s="11">
        <v>1397287</v>
      </c>
      <c r="D27" s="15">
        <v>11</v>
      </c>
    </row>
    <row r="28" spans="1:4" ht="15.75">
      <c r="A28" s="14">
        <f t="shared" si="0"/>
        <v>27</v>
      </c>
      <c r="B28" s="29" t="s">
        <v>128</v>
      </c>
      <c r="C28" s="11">
        <v>1357429</v>
      </c>
      <c r="D28" s="15">
        <v>11</v>
      </c>
    </row>
    <row r="29" spans="1:4" ht="15.75">
      <c r="A29" s="14">
        <f t="shared" si="0"/>
        <v>28</v>
      </c>
      <c r="B29" s="29" t="s">
        <v>129</v>
      </c>
      <c r="C29" s="11">
        <v>1279950</v>
      </c>
      <c r="D29" s="15">
        <v>8</v>
      </c>
    </row>
    <row r="30" spans="1:4" ht="15.75">
      <c r="A30" s="14">
        <f t="shared" si="0"/>
        <v>29</v>
      </c>
      <c r="B30" s="29" t="s">
        <v>207</v>
      </c>
      <c r="C30" s="11">
        <v>1275709</v>
      </c>
      <c r="D30" s="15">
        <v>8</v>
      </c>
    </row>
    <row r="31" spans="1:4" ht="15.75">
      <c r="A31" s="14">
        <f t="shared" si="0"/>
        <v>30</v>
      </c>
      <c r="B31" s="29" t="s">
        <v>212</v>
      </c>
      <c r="C31" s="11">
        <v>1218494</v>
      </c>
      <c r="D31" s="15">
        <v>8</v>
      </c>
    </row>
    <row r="32" spans="1:4" ht="15.75">
      <c r="A32" s="14">
        <f t="shared" si="0"/>
        <v>31</v>
      </c>
      <c r="B32" s="29" t="s">
        <v>178</v>
      </c>
      <c r="C32" s="11">
        <v>1205508</v>
      </c>
      <c r="D32" s="15">
        <v>8</v>
      </c>
    </row>
    <row r="33" spans="1:4" ht="15.75">
      <c r="A33" s="14">
        <f t="shared" si="0"/>
        <v>32</v>
      </c>
      <c r="B33" s="29" t="s">
        <v>125</v>
      </c>
      <c r="C33" s="11">
        <v>1195317</v>
      </c>
      <c r="D33" s="15">
        <v>8</v>
      </c>
    </row>
    <row r="34" spans="1:4" ht="15.75">
      <c r="A34" s="14">
        <f t="shared" si="0"/>
        <v>33</v>
      </c>
      <c r="B34" s="29" t="s">
        <v>182</v>
      </c>
      <c r="C34" s="11">
        <v>1156212</v>
      </c>
      <c r="D34" s="15">
        <v>8</v>
      </c>
    </row>
    <row r="35" spans="1:4" ht="15.75">
      <c r="A35" s="14">
        <f t="shared" si="0"/>
        <v>34</v>
      </c>
      <c r="B35" s="29" t="s">
        <v>63</v>
      </c>
      <c r="C35" s="11">
        <v>1150122</v>
      </c>
      <c r="D35" s="15">
        <v>8</v>
      </c>
    </row>
    <row r="36" spans="1:4" ht="15.75">
      <c r="A36" s="14">
        <f t="shared" si="0"/>
        <v>35</v>
      </c>
      <c r="B36" s="29" t="s">
        <v>91</v>
      </c>
      <c r="C36" s="11">
        <v>1086480</v>
      </c>
      <c r="D36" s="15">
        <v>8</v>
      </c>
    </row>
    <row r="37" spans="1:4" ht="15.75">
      <c r="A37" s="14">
        <f t="shared" si="0"/>
        <v>36</v>
      </c>
      <c r="B37" s="29" t="s">
        <v>84</v>
      </c>
      <c r="C37" s="11">
        <v>1041274</v>
      </c>
      <c r="D37" s="15">
        <v>7</v>
      </c>
    </row>
    <row r="38" spans="1:4" ht="15.75">
      <c r="A38" s="14">
        <f t="shared" si="0"/>
        <v>37</v>
      </c>
      <c r="B38" s="29" t="s">
        <v>233</v>
      </c>
      <c r="C38" s="11">
        <v>1037605</v>
      </c>
      <c r="D38" s="15">
        <v>7</v>
      </c>
    </row>
    <row r="39" spans="1:4" ht="15.75">
      <c r="A39" s="14">
        <f t="shared" si="0"/>
        <v>38</v>
      </c>
      <c r="B39" s="29" t="s">
        <v>231</v>
      </c>
      <c r="C39" s="11">
        <v>1034989</v>
      </c>
      <c r="D39" s="15">
        <v>7</v>
      </c>
    </row>
    <row r="40" spans="1:4" ht="15.75">
      <c r="A40" s="14">
        <f t="shared" si="0"/>
        <v>39</v>
      </c>
      <c r="B40" s="29" t="s">
        <v>78</v>
      </c>
      <c r="C40" s="11">
        <v>1033756</v>
      </c>
      <c r="D40" s="15">
        <v>7</v>
      </c>
    </row>
    <row r="41" spans="1:4" ht="15.75">
      <c r="A41" s="14">
        <f t="shared" si="0"/>
        <v>40</v>
      </c>
      <c r="B41" s="29" t="s">
        <v>230</v>
      </c>
      <c r="C41" s="11">
        <v>1026158</v>
      </c>
      <c r="D41" s="15">
        <v>7</v>
      </c>
    </row>
    <row r="42" spans="1:4" ht="15.75">
      <c r="A42" s="14">
        <f t="shared" si="0"/>
        <v>41</v>
      </c>
      <c r="B42" s="29" t="s">
        <v>75</v>
      </c>
      <c r="C42" s="11">
        <v>1020200</v>
      </c>
      <c r="D42" s="15">
        <v>7</v>
      </c>
    </row>
    <row r="43" spans="1:4" ht="15.75">
      <c r="A43" s="14">
        <f t="shared" si="0"/>
        <v>42</v>
      </c>
      <c r="B43" s="29" t="s">
        <v>184</v>
      </c>
      <c r="C43" s="11">
        <v>992408</v>
      </c>
      <c r="D43" s="15">
        <v>7</v>
      </c>
    </row>
    <row r="44" spans="1:4" ht="15.75">
      <c r="A44" s="14">
        <f t="shared" si="0"/>
        <v>43</v>
      </c>
      <c r="B44" s="29" t="s">
        <v>71</v>
      </c>
      <c r="C44" s="11">
        <v>971600</v>
      </c>
      <c r="D44" s="15">
        <v>7</v>
      </c>
    </row>
    <row r="45" spans="1:4" ht="15.75">
      <c r="A45" s="14">
        <f t="shared" si="0"/>
        <v>44</v>
      </c>
      <c r="B45" s="29" t="s">
        <v>241</v>
      </c>
      <c r="C45" s="11">
        <v>959521</v>
      </c>
      <c r="D45" s="15">
        <v>7</v>
      </c>
    </row>
    <row r="46" spans="1:4" ht="15.75">
      <c r="A46" s="14">
        <f t="shared" si="0"/>
        <v>45</v>
      </c>
      <c r="B46" s="29" t="s">
        <v>202</v>
      </c>
      <c r="C46" s="11">
        <v>955962</v>
      </c>
      <c r="D46" s="15">
        <v>7</v>
      </c>
    </row>
    <row r="47" spans="1:4" ht="15.75">
      <c r="A47" s="14">
        <f t="shared" si="0"/>
        <v>46</v>
      </c>
      <c r="B47" s="29" t="s">
        <v>146</v>
      </c>
      <c r="C47" s="11">
        <v>932541</v>
      </c>
      <c r="D47" s="15">
        <v>7</v>
      </c>
    </row>
    <row r="48" spans="1:4" ht="15.75">
      <c r="A48" s="14">
        <f t="shared" si="0"/>
        <v>47</v>
      </c>
      <c r="B48" s="29" t="s">
        <v>72</v>
      </c>
      <c r="C48" s="11">
        <v>920232</v>
      </c>
      <c r="D48" s="15">
        <v>7</v>
      </c>
    </row>
    <row r="49" spans="1:4" ht="15.75">
      <c r="A49" s="14">
        <f t="shared" si="0"/>
        <v>48</v>
      </c>
      <c r="B49" s="29" t="s">
        <v>85</v>
      </c>
      <c r="C49" s="11">
        <v>915267</v>
      </c>
      <c r="D49" s="15">
        <v>7</v>
      </c>
    </row>
    <row r="50" spans="1:4" ht="15.75">
      <c r="A50" s="14">
        <f t="shared" si="0"/>
        <v>49</v>
      </c>
      <c r="B50" s="29" t="s">
        <v>205</v>
      </c>
      <c r="C50" s="11">
        <v>913639</v>
      </c>
      <c r="D50" s="15">
        <v>7</v>
      </c>
    </row>
    <row r="51" spans="1:4" ht="15.75">
      <c r="A51" s="14">
        <f t="shared" si="0"/>
        <v>50</v>
      </c>
      <c r="B51" s="29" t="s">
        <v>198</v>
      </c>
      <c r="C51" s="11">
        <v>909247</v>
      </c>
      <c r="D51" s="15">
        <v>6</v>
      </c>
    </row>
    <row r="52" spans="1:4" ht="15.75">
      <c r="A52" s="14">
        <f t="shared" si="0"/>
        <v>51</v>
      </c>
      <c r="B52" s="29" t="s">
        <v>131</v>
      </c>
      <c r="C52" s="11">
        <v>909013</v>
      </c>
      <c r="D52" s="15">
        <v>6</v>
      </c>
    </row>
    <row r="53" spans="1:4" ht="15.75">
      <c r="A53" s="14">
        <f t="shared" si="0"/>
        <v>52</v>
      </c>
      <c r="B53" s="29" t="s">
        <v>144</v>
      </c>
      <c r="C53" s="11">
        <v>907574</v>
      </c>
      <c r="D53" s="15">
        <v>6</v>
      </c>
    </row>
    <row r="54" spans="1:4" ht="15.75">
      <c r="A54" s="14">
        <f t="shared" si="0"/>
        <v>53</v>
      </c>
      <c r="B54" s="29" t="s">
        <v>114</v>
      </c>
      <c r="C54" s="11">
        <v>901208</v>
      </c>
      <c r="D54" s="15">
        <v>6</v>
      </c>
    </row>
    <row r="55" spans="1:4" ht="15.75">
      <c r="A55" s="14">
        <f t="shared" si="0"/>
        <v>54</v>
      </c>
      <c r="B55" s="29" t="s">
        <v>206</v>
      </c>
      <c r="C55" s="11">
        <v>897214</v>
      </c>
      <c r="D55" s="15">
        <v>6</v>
      </c>
    </row>
    <row r="56" spans="1:4" ht="15.75">
      <c r="A56" s="14">
        <f t="shared" si="0"/>
        <v>55</v>
      </c>
      <c r="B56" s="29" t="s">
        <v>189</v>
      </c>
      <c r="C56" s="11">
        <v>895250</v>
      </c>
      <c r="D56" s="15">
        <v>6</v>
      </c>
    </row>
    <row r="57" spans="1:4" ht="15.75">
      <c r="A57" s="14">
        <f t="shared" si="0"/>
        <v>56</v>
      </c>
      <c r="B57" s="29" t="s">
        <v>68</v>
      </c>
      <c r="C57" s="11">
        <v>890879</v>
      </c>
      <c r="D57" s="15">
        <v>6</v>
      </c>
    </row>
    <row r="58" spans="1:4" ht="15.75">
      <c r="A58" s="14">
        <f t="shared" si="0"/>
        <v>57</v>
      </c>
      <c r="B58" s="29" t="s">
        <v>115</v>
      </c>
      <c r="C58" s="11">
        <v>879835</v>
      </c>
      <c r="D58" s="15">
        <v>5</v>
      </c>
    </row>
    <row r="59" spans="1:4" ht="15.75">
      <c r="A59" s="14">
        <f t="shared" si="0"/>
        <v>58</v>
      </c>
      <c r="B59" s="29" t="s">
        <v>123</v>
      </c>
      <c r="C59" s="11">
        <v>857040</v>
      </c>
      <c r="D59" s="15">
        <v>5</v>
      </c>
    </row>
    <row r="60" spans="1:4" ht="15.75">
      <c r="A60" s="14">
        <f t="shared" si="0"/>
        <v>59</v>
      </c>
      <c r="B60" s="29" t="s">
        <v>124</v>
      </c>
      <c r="C60" s="11">
        <v>855062</v>
      </c>
      <c r="D60" s="15">
        <v>5</v>
      </c>
    </row>
    <row r="61" spans="1:4" ht="15.75">
      <c r="A61" s="14">
        <f t="shared" si="0"/>
        <v>60</v>
      </c>
      <c r="B61" s="29" t="s">
        <v>117</v>
      </c>
      <c r="C61" s="11">
        <v>848006</v>
      </c>
      <c r="D61" s="15">
        <v>5</v>
      </c>
    </row>
    <row r="62" spans="1:4" ht="15.75">
      <c r="A62" s="14">
        <f t="shared" si="0"/>
        <v>61</v>
      </c>
      <c r="B62" s="29" t="s">
        <v>168</v>
      </c>
      <c r="C62" s="11">
        <v>834560</v>
      </c>
      <c r="D62" s="15">
        <v>5</v>
      </c>
    </row>
    <row r="63" spans="1:4" ht="15.75">
      <c r="A63" s="14">
        <f t="shared" si="0"/>
        <v>62</v>
      </c>
      <c r="B63" s="29" t="s">
        <v>177</v>
      </c>
      <c r="C63" s="11">
        <v>831427</v>
      </c>
      <c r="D63" s="15">
        <v>5</v>
      </c>
    </row>
    <row r="64" spans="1:4" ht="15.75">
      <c r="A64" s="14">
        <f t="shared" si="0"/>
        <v>63</v>
      </c>
      <c r="B64" s="29" t="s">
        <v>97</v>
      </c>
      <c r="C64" s="11">
        <v>815358</v>
      </c>
      <c r="D64" s="15">
        <v>5</v>
      </c>
    </row>
    <row r="65" spans="1:4" ht="15.75">
      <c r="A65" s="14">
        <f t="shared" si="0"/>
        <v>64</v>
      </c>
      <c r="B65" s="29" t="s">
        <v>139</v>
      </c>
      <c r="C65" s="11">
        <v>808167</v>
      </c>
      <c r="D65" s="15">
        <v>4</v>
      </c>
    </row>
    <row r="66" spans="1:4" ht="15.75">
      <c r="A66" s="14">
        <f t="shared" si="0"/>
        <v>65</v>
      </c>
      <c r="B66" s="29" t="s">
        <v>86</v>
      </c>
      <c r="C66" s="11">
        <v>807407</v>
      </c>
      <c r="D66" s="15">
        <v>4</v>
      </c>
    </row>
    <row r="67" spans="1:4" ht="15.75">
      <c r="A67" s="14">
        <f t="shared" si="0"/>
        <v>66</v>
      </c>
      <c r="B67" s="29" t="s">
        <v>169</v>
      </c>
      <c r="C67" s="11">
        <v>803701</v>
      </c>
      <c r="D67" s="15">
        <v>4</v>
      </c>
    </row>
    <row r="68" spans="1:4" ht="15.75">
      <c r="A68" s="14">
        <f aca="true" t="shared" si="1" ref="A68:A113">SUM(A67+1)</f>
        <v>67</v>
      </c>
      <c r="B68" s="29" t="s">
        <v>106</v>
      </c>
      <c r="C68" s="11">
        <v>802983</v>
      </c>
      <c r="D68" s="15">
        <v>4</v>
      </c>
    </row>
    <row r="69" spans="1:4" ht="15.75">
      <c r="A69" s="14">
        <f t="shared" si="1"/>
        <v>68</v>
      </c>
      <c r="B69" s="29" t="s">
        <v>141</v>
      </c>
      <c r="C69" s="11">
        <v>796836</v>
      </c>
      <c r="D69" s="15">
        <v>4</v>
      </c>
    </row>
    <row r="70" spans="1:4" ht="15.75">
      <c r="A70" s="14">
        <f t="shared" si="1"/>
        <v>69</v>
      </c>
      <c r="B70" s="29" t="s">
        <v>224</v>
      </c>
      <c r="C70" s="11">
        <v>791631</v>
      </c>
      <c r="D70" s="15">
        <v>4</v>
      </c>
    </row>
    <row r="71" spans="1:4" ht="15.75">
      <c r="A71" s="14">
        <f t="shared" si="1"/>
        <v>70</v>
      </c>
      <c r="B71" s="29" t="s">
        <v>116</v>
      </c>
      <c r="C71" s="11">
        <v>790738</v>
      </c>
      <c r="D71" s="15">
        <v>4</v>
      </c>
    </row>
    <row r="72" spans="1:4" ht="15.75">
      <c r="A72" s="14">
        <f t="shared" si="1"/>
        <v>71</v>
      </c>
      <c r="B72" s="29" t="s">
        <v>167</v>
      </c>
      <c r="C72" s="11">
        <v>789814</v>
      </c>
      <c r="D72" s="15">
        <v>4</v>
      </c>
    </row>
    <row r="73" spans="1:4" ht="15.75">
      <c r="A73" s="14">
        <f t="shared" si="1"/>
        <v>72</v>
      </c>
      <c r="B73" s="29" t="s">
        <v>71</v>
      </c>
      <c r="C73" s="11">
        <v>782339</v>
      </c>
      <c r="D73" s="15">
        <v>4</v>
      </c>
    </row>
    <row r="74" spans="1:4" ht="15.75">
      <c r="A74" s="14">
        <f t="shared" si="1"/>
        <v>73</v>
      </c>
      <c r="B74" s="29" t="s">
        <v>172</v>
      </c>
      <c r="C74" s="11">
        <v>769644</v>
      </c>
      <c r="D74" s="15">
        <v>4</v>
      </c>
    </row>
    <row r="75" spans="1:4" ht="15.75">
      <c r="A75" s="14">
        <f t="shared" si="1"/>
        <v>74</v>
      </c>
      <c r="B75" s="29" t="s">
        <v>175</v>
      </c>
      <c r="C75" s="11">
        <v>753580</v>
      </c>
      <c r="D75" s="15">
        <v>4</v>
      </c>
    </row>
    <row r="76" spans="1:4" ht="15.75">
      <c r="A76" s="14">
        <f t="shared" si="1"/>
        <v>75</v>
      </c>
      <c r="B76" s="29" t="s">
        <v>111</v>
      </c>
      <c r="C76" s="11">
        <v>751296</v>
      </c>
      <c r="D76" s="15">
        <v>4</v>
      </c>
    </row>
    <row r="77" spans="1:4" ht="15.75">
      <c r="A77" s="14">
        <f t="shared" si="1"/>
        <v>76</v>
      </c>
      <c r="B77" s="29" t="s">
        <v>62</v>
      </c>
      <c r="C77" s="11">
        <v>747274</v>
      </c>
      <c r="D77" s="15">
        <v>4</v>
      </c>
    </row>
    <row r="78" spans="1:4" ht="15.75">
      <c r="A78" s="14">
        <f t="shared" si="1"/>
        <v>77</v>
      </c>
      <c r="B78" s="29" t="s">
        <v>172</v>
      </c>
      <c r="C78" s="11">
        <v>742582</v>
      </c>
      <c r="D78" s="15">
        <v>4</v>
      </c>
    </row>
    <row r="79" spans="1:4" ht="15.75">
      <c r="A79" s="14">
        <f t="shared" si="1"/>
        <v>78</v>
      </c>
      <c r="B79" s="29" t="s">
        <v>196</v>
      </c>
      <c r="C79" s="11">
        <v>741152</v>
      </c>
      <c r="D79" s="15">
        <v>4</v>
      </c>
    </row>
    <row r="80" spans="1:4" ht="15.75">
      <c r="A80" s="14">
        <f t="shared" si="1"/>
        <v>79</v>
      </c>
      <c r="B80" s="29" t="s">
        <v>70</v>
      </c>
      <c r="C80" s="11">
        <v>733703</v>
      </c>
      <c r="D80" s="15">
        <v>4</v>
      </c>
    </row>
    <row r="81" spans="1:4" ht="15.75">
      <c r="A81" s="14">
        <f t="shared" si="1"/>
        <v>80</v>
      </c>
      <c r="B81" s="29" t="s">
        <v>211</v>
      </c>
      <c r="C81" s="11">
        <v>726855</v>
      </c>
      <c r="D81" s="15">
        <v>4</v>
      </c>
    </row>
    <row r="82" spans="1:4" ht="15.75">
      <c r="A82" s="14">
        <f t="shared" si="1"/>
        <v>81</v>
      </c>
      <c r="B82" s="29" t="s">
        <v>65</v>
      </c>
      <c r="C82" s="11">
        <v>721594</v>
      </c>
      <c r="D82" s="15">
        <v>4</v>
      </c>
    </row>
    <row r="83" spans="1:4" ht="15.75">
      <c r="A83" s="14">
        <f t="shared" si="1"/>
        <v>82</v>
      </c>
      <c r="B83" s="29" t="s">
        <v>99</v>
      </c>
      <c r="C83" s="11">
        <v>718989</v>
      </c>
      <c r="D83" s="15">
        <v>4</v>
      </c>
    </row>
    <row r="84" spans="1:4" ht="15.75">
      <c r="A84" s="14">
        <f t="shared" si="1"/>
        <v>83</v>
      </c>
      <c r="B84" s="29" t="s">
        <v>208</v>
      </c>
      <c r="C84" s="11">
        <v>716704</v>
      </c>
      <c r="D84" s="15">
        <v>4</v>
      </c>
    </row>
    <row r="85" spans="1:4" ht="15.75">
      <c r="A85" s="14">
        <f t="shared" si="1"/>
        <v>84</v>
      </c>
      <c r="B85" s="29" t="s">
        <v>136</v>
      </c>
      <c r="C85" s="11">
        <v>714692</v>
      </c>
      <c r="D85" s="15">
        <v>4</v>
      </c>
    </row>
    <row r="86" spans="1:4" ht="15.75">
      <c r="A86" s="14">
        <f t="shared" si="1"/>
        <v>85</v>
      </c>
      <c r="B86" s="29" t="s">
        <v>88</v>
      </c>
      <c r="C86" s="11">
        <v>712567</v>
      </c>
      <c r="D86" s="15">
        <v>4</v>
      </c>
    </row>
    <row r="87" spans="1:4" ht="15.75">
      <c r="A87" s="14">
        <f t="shared" si="1"/>
        <v>86</v>
      </c>
      <c r="B87" s="29" t="s">
        <v>64</v>
      </c>
      <c r="C87" s="11">
        <v>705708</v>
      </c>
      <c r="D87" s="15">
        <v>4</v>
      </c>
    </row>
    <row r="88" spans="1:4" ht="15.75">
      <c r="A88" s="14">
        <f t="shared" si="1"/>
        <v>87</v>
      </c>
      <c r="B88" s="29" t="s">
        <v>238</v>
      </c>
      <c r="C88" s="11">
        <v>694571</v>
      </c>
      <c r="D88" s="28">
        <v>3</v>
      </c>
    </row>
    <row r="89" spans="1:4" ht="15.75">
      <c r="A89" s="14">
        <f t="shared" si="1"/>
        <v>88</v>
      </c>
      <c r="B89" s="29" t="s">
        <v>153</v>
      </c>
      <c r="C89" s="11">
        <v>685251</v>
      </c>
      <c r="D89" s="28">
        <v>3</v>
      </c>
    </row>
    <row r="90" spans="1:4" ht="15.75">
      <c r="A90" s="14">
        <f t="shared" si="1"/>
        <v>89</v>
      </c>
      <c r="B90" s="29" t="s">
        <v>98</v>
      </c>
      <c r="C90" s="11">
        <v>674860</v>
      </c>
      <c r="D90" s="15">
        <v>3</v>
      </c>
    </row>
    <row r="91" spans="1:4" ht="15.75">
      <c r="A91" s="14">
        <f t="shared" si="1"/>
        <v>90</v>
      </c>
      <c r="B91" s="29" t="s">
        <v>174</v>
      </c>
      <c r="C91" s="11">
        <v>666303</v>
      </c>
      <c r="D91" s="15">
        <v>3</v>
      </c>
    </row>
    <row r="92" spans="1:4" ht="15.75">
      <c r="A92" s="14">
        <f t="shared" si="1"/>
        <v>91</v>
      </c>
      <c r="B92" s="29" t="s">
        <v>65</v>
      </c>
      <c r="C92" s="11">
        <v>665027</v>
      </c>
      <c r="D92" s="15">
        <v>3</v>
      </c>
    </row>
    <row r="93" spans="1:4" ht="15.75">
      <c r="A93" s="14">
        <f t="shared" si="1"/>
        <v>92</v>
      </c>
      <c r="B93" s="29" t="s">
        <v>225</v>
      </c>
      <c r="C93" s="11">
        <v>658616</v>
      </c>
      <c r="D93" s="15">
        <v>3</v>
      </c>
    </row>
    <row r="94" spans="1:4" ht="15.75">
      <c r="A94" s="14">
        <f t="shared" si="1"/>
        <v>93</v>
      </c>
      <c r="B94" s="29" t="s">
        <v>192</v>
      </c>
      <c r="C94" s="11">
        <v>644105</v>
      </c>
      <c r="D94" s="15">
        <v>2</v>
      </c>
    </row>
    <row r="95" spans="1:4" ht="15.75">
      <c r="A95" s="14">
        <f t="shared" si="1"/>
        <v>94</v>
      </c>
      <c r="B95" s="29" t="s">
        <v>195</v>
      </c>
      <c r="C95" s="11">
        <v>642527</v>
      </c>
      <c r="D95" s="15">
        <v>2</v>
      </c>
    </row>
    <row r="96" spans="1:4" ht="15.75">
      <c r="A96" s="14">
        <f t="shared" si="1"/>
        <v>95</v>
      </c>
      <c r="B96" s="29" t="s">
        <v>167</v>
      </c>
      <c r="C96" s="11">
        <v>637418</v>
      </c>
      <c r="D96" s="15">
        <v>2</v>
      </c>
    </row>
    <row r="97" spans="1:4" ht="15.75">
      <c r="A97" s="14">
        <f t="shared" si="1"/>
        <v>96</v>
      </c>
      <c r="B97" s="29" t="s">
        <v>203</v>
      </c>
      <c r="C97" s="11">
        <v>635710</v>
      </c>
      <c r="D97" s="15">
        <v>2</v>
      </c>
    </row>
    <row r="98" spans="1:4" ht="15.75">
      <c r="A98" s="14">
        <f t="shared" si="1"/>
        <v>97</v>
      </c>
      <c r="B98" s="29" t="s">
        <v>220</v>
      </c>
      <c r="C98" s="11">
        <v>627690</v>
      </c>
      <c r="D98" s="15">
        <v>2</v>
      </c>
    </row>
    <row r="99" spans="1:4" ht="15.75">
      <c r="A99" s="14">
        <f t="shared" si="1"/>
        <v>98</v>
      </c>
      <c r="B99" s="29" t="s">
        <v>214</v>
      </c>
      <c r="C99" s="11">
        <v>626015</v>
      </c>
      <c r="D99" s="15">
        <v>2</v>
      </c>
    </row>
    <row r="100" spans="1:4" ht="15.75">
      <c r="A100" s="14">
        <f t="shared" si="1"/>
        <v>99</v>
      </c>
      <c r="B100" s="29" t="s">
        <v>109</v>
      </c>
      <c r="C100" s="11">
        <v>610345</v>
      </c>
      <c r="D100" s="15">
        <v>1</v>
      </c>
    </row>
    <row r="101" spans="1:4" ht="15.75">
      <c r="A101" s="14">
        <f t="shared" si="1"/>
        <v>100</v>
      </c>
      <c r="B101" s="29" t="s">
        <v>118</v>
      </c>
      <c r="C101" s="11">
        <v>608315</v>
      </c>
      <c r="D101" s="15">
        <v>1</v>
      </c>
    </row>
    <row r="102" spans="1:4" ht="15.75">
      <c r="A102" s="14">
        <f t="shared" si="1"/>
        <v>101</v>
      </c>
      <c r="B102" s="29" t="s">
        <v>111</v>
      </c>
      <c r="C102" s="11">
        <v>604542</v>
      </c>
      <c r="D102" s="15">
        <v>1</v>
      </c>
    </row>
    <row r="103" spans="1:4" ht="15.75">
      <c r="A103" s="14">
        <f t="shared" si="1"/>
        <v>102</v>
      </c>
      <c r="B103" s="29" t="s">
        <v>209</v>
      </c>
      <c r="C103" s="11">
        <v>601961</v>
      </c>
      <c r="D103" s="15">
        <v>1</v>
      </c>
    </row>
    <row r="104" spans="1:4" ht="15.75">
      <c r="A104" s="14">
        <f t="shared" si="1"/>
        <v>103</v>
      </c>
      <c r="B104" s="29" t="s">
        <v>19</v>
      </c>
      <c r="C104" s="11">
        <v>599657</v>
      </c>
      <c r="D104" s="15">
        <v>1</v>
      </c>
    </row>
    <row r="105" spans="1:4" ht="15.75">
      <c r="A105" s="14">
        <f t="shared" si="1"/>
        <v>104</v>
      </c>
      <c r="B105" s="29" t="s">
        <v>191</v>
      </c>
      <c r="C105" s="11">
        <v>597924</v>
      </c>
      <c r="D105" s="15">
        <v>1</v>
      </c>
    </row>
    <row r="106" spans="1:4" ht="15.75">
      <c r="A106" s="14">
        <f t="shared" si="1"/>
        <v>105</v>
      </c>
      <c r="B106" s="29" t="s">
        <v>66</v>
      </c>
      <c r="C106" s="11">
        <v>586908</v>
      </c>
      <c r="D106" s="15">
        <v>1</v>
      </c>
    </row>
    <row r="107" spans="1:4" ht="15.75">
      <c r="A107" s="14">
        <f t="shared" si="1"/>
        <v>106</v>
      </c>
      <c r="B107" s="29" t="s">
        <v>80</v>
      </c>
      <c r="C107" s="11">
        <v>583403</v>
      </c>
      <c r="D107" s="15">
        <v>1</v>
      </c>
    </row>
    <row r="108" spans="1:4" ht="15.75">
      <c r="A108" s="14">
        <f t="shared" si="1"/>
        <v>107</v>
      </c>
      <c r="B108" s="29" t="s">
        <v>193</v>
      </c>
      <c r="C108" s="11">
        <v>573678</v>
      </c>
      <c r="D108" s="15">
        <v>1</v>
      </c>
    </row>
    <row r="109" spans="1:4" ht="15.75">
      <c r="A109" s="14">
        <f t="shared" si="1"/>
        <v>108</v>
      </c>
      <c r="B109" s="29" t="s">
        <v>108</v>
      </c>
      <c r="C109" s="11">
        <v>565360</v>
      </c>
      <c r="D109" s="15">
        <v>1</v>
      </c>
    </row>
    <row r="110" spans="1:4" ht="15.75">
      <c r="A110" s="14">
        <f t="shared" si="1"/>
        <v>109</v>
      </c>
      <c r="B110" s="29" t="s">
        <v>156</v>
      </c>
      <c r="C110" s="11">
        <v>558028</v>
      </c>
      <c r="D110" s="15">
        <v>1</v>
      </c>
    </row>
    <row r="111" spans="1:4" ht="15.75">
      <c r="A111" s="14">
        <f t="shared" si="1"/>
        <v>110</v>
      </c>
      <c r="B111" s="29" t="s">
        <v>226</v>
      </c>
      <c r="C111" s="11">
        <v>556870</v>
      </c>
      <c r="D111" s="15">
        <v>1</v>
      </c>
    </row>
    <row r="112" spans="1:4" ht="15.75">
      <c r="A112" s="14">
        <f t="shared" si="1"/>
        <v>111</v>
      </c>
      <c r="B112" s="29" t="s">
        <v>171</v>
      </c>
      <c r="C112" s="11">
        <v>547433</v>
      </c>
      <c r="D112" s="15">
        <v>1</v>
      </c>
    </row>
    <row r="113" spans="1:4" ht="15.75">
      <c r="A113" s="14">
        <f t="shared" si="1"/>
        <v>112</v>
      </c>
      <c r="B113" s="29" t="s">
        <v>232</v>
      </c>
      <c r="C113" s="11">
        <v>545307</v>
      </c>
      <c r="D113" s="15">
        <v>1</v>
      </c>
    </row>
    <row r="114" spans="1:4" ht="15.75">
      <c r="A114" s="5"/>
      <c r="B114" s="39" t="s">
        <v>354</v>
      </c>
      <c r="C114" s="13">
        <f>SUM(C2:C113)</f>
        <v>136845991</v>
      </c>
      <c r="D114" s="5"/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&amp;C&amp;"-,Bold"Top 112 Counties Greater Than States
2009 Census Estimates</oddHeader>
    <oddFooter>&amp;Lwww.freedomforallseasons.org 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B20">
      <selection activeCell="K24" sqref="K2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L10">
      <selection activeCell="I25" sqref="I25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7">
      <selection activeCell="K20" sqref="K20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J45" sqref="J44:J45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300" verticalDpi="300" orientation="portrait" r:id="rId2"/>
  <headerFooter>
    <oddFooter>&amp;Lwww.freedomforallseasons.org&amp;R&amp;D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C14" sqref="C1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3"/>
  <sheetViews>
    <sheetView view="pageLayout" workbookViewId="0" topLeftCell="A7">
      <selection activeCell="C34" sqref="C34"/>
    </sheetView>
  </sheetViews>
  <sheetFormatPr defaultColWidth="9.00390625" defaultRowHeight="15.75"/>
  <cols>
    <col min="1" max="1" width="7.625" style="0" customWidth="1"/>
    <col min="2" max="2" width="34.25390625" style="0" customWidth="1"/>
    <col min="3" max="3" width="14.125" style="0" customWidth="1"/>
    <col min="4" max="4" width="26.75390625" style="0" customWidth="1"/>
    <col min="5" max="5" width="27.50390625" style="0" customWidth="1"/>
  </cols>
  <sheetData>
    <row r="2" spans="1:4" ht="15.75">
      <c r="A2" s="36" t="s">
        <v>0</v>
      </c>
      <c r="B2" s="30" t="s">
        <v>350</v>
      </c>
      <c r="C2" s="30" t="s">
        <v>347</v>
      </c>
      <c r="D2" s="30" t="s">
        <v>245</v>
      </c>
    </row>
    <row r="3" spans="1:4" ht="15.75">
      <c r="A3" s="14">
        <v>1</v>
      </c>
      <c r="B3" s="29" t="s">
        <v>252</v>
      </c>
      <c r="C3" s="24">
        <v>8391881</v>
      </c>
      <c r="D3" s="14">
        <v>39</v>
      </c>
    </row>
    <row r="4" spans="1:4" ht="15.75">
      <c r="A4" s="14">
        <f>SUM(A3+1)</f>
        <v>2</v>
      </c>
      <c r="B4" s="29" t="s">
        <v>253</v>
      </c>
      <c r="C4" s="24">
        <v>3831868</v>
      </c>
      <c r="D4" s="14">
        <v>24</v>
      </c>
    </row>
    <row r="5" spans="1:4" ht="15.75">
      <c r="A5" s="14">
        <f aca="true" t="shared" si="0" ref="A5:A32">SUM(A4+1)</f>
        <v>3</v>
      </c>
      <c r="B5" s="29" t="s">
        <v>254</v>
      </c>
      <c r="C5" s="24">
        <v>2851268</v>
      </c>
      <c r="D5" s="14">
        <v>18</v>
      </c>
    </row>
    <row r="6" spans="1:4" ht="15.75">
      <c r="A6" s="14">
        <f t="shared" si="0"/>
        <v>4</v>
      </c>
      <c r="B6" s="29" t="s">
        <v>255</v>
      </c>
      <c r="C6" s="24">
        <v>2257926</v>
      </c>
      <c r="D6" s="14">
        <v>15</v>
      </c>
    </row>
    <row r="7" spans="1:4" ht="15.75">
      <c r="A7" s="14">
        <f t="shared" si="0"/>
        <v>5</v>
      </c>
      <c r="B7" s="29" t="s">
        <v>256</v>
      </c>
      <c r="C7" s="24">
        <v>1593659</v>
      </c>
      <c r="D7" s="14">
        <v>12</v>
      </c>
    </row>
    <row r="8" spans="1:4" ht="15.75">
      <c r="A8" s="14">
        <f t="shared" si="0"/>
        <v>6</v>
      </c>
      <c r="B8" s="29" t="s">
        <v>257</v>
      </c>
      <c r="C8" s="24">
        <v>1547297</v>
      </c>
      <c r="D8" s="14">
        <v>12</v>
      </c>
    </row>
    <row r="9" spans="1:4" ht="15.75">
      <c r="A9" s="14">
        <f t="shared" si="0"/>
        <v>7</v>
      </c>
      <c r="B9" s="29" t="s">
        <v>258</v>
      </c>
      <c r="C9" s="24">
        <v>1373668</v>
      </c>
      <c r="D9" s="14">
        <v>11</v>
      </c>
    </row>
    <row r="10" spans="1:4" ht="15.75">
      <c r="A10" s="14">
        <f t="shared" si="0"/>
        <v>8</v>
      </c>
      <c r="B10" s="29" t="s">
        <v>259</v>
      </c>
      <c r="C10" s="24">
        <v>1306300</v>
      </c>
      <c r="D10" s="14">
        <v>9</v>
      </c>
    </row>
    <row r="11" spans="1:4" ht="15.75">
      <c r="A11" s="14">
        <f t="shared" si="0"/>
        <v>9</v>
      </c>
      <c r="B11" s="29" t="s">
        <v>260</v>
      </c>
      <c r="C11" s="24">
        <v>1299542</v>
      </c>
      <c r="D11" s="14">
        <v>9</v>
      </c>
    </row>
    <row r="12" spans="1:4" ht="15.75">
      <c r="A12" s="14">
        <f t="shared" si="0"/>
        <v>10</v>
      </c>
      <c r="B12" s="29" t="s">
        <v>261</v>
      </c>
      <c r="C12" s="24">
        <v>964695</v>
      </c>
      <c r="D12" s="14">
        <v>6</v>
      </c>
    </row>
    <row r="13" spans="1:4" ht="15.75">
      <c r="A13" s="14">
        <f t="shared" si="0"/>
        <v>11</v>
      </c>
      <c r="B13" s="29" t="s">
        <v>262</v>
      </c>
      <c r="C13" s="24">
        <v>910921</v>
      </c>
      <c r="D13" s="14">
        <v>6</v>
      </c>
    </row>
    <row r="14" spans="1:4" ht="15.75">
      <c r="A14" s="14">
        <f t="shared" si="0"/>
        <v>12</v>
      </c>
      <c r="B14" s="29" t="s">
        <v>263</v>
      </c>
      <c r="C14" s="24">
        <v>815358</v>
      </c>
      <c r="D14" s="14">
        <v>5</v>
      </c>
    </row>
    <row r="15" spans="1:4" ht="15.75">
      <c r="A15" s="14">
        <f t="shared" si="0"/>
        <v>13</v>
      </c>
      <c r="B15" s="29" t="s">
        <v>264</v>
      </c>
      <c r="C15" s="24">
        <v>813518</v>
      </c>
      <c r="D15" s="14">
        <v>5</v>
      </c>
    </row>
    <row r="16" spans="1:4" ht="15.75">
      <c r="A16" s="14">
        <f t="shared" si="0"/>
        <v>14</v>
      </c>
      <c r="B16" s="29" t="s">
        <v>348</v>
      </c>
      <c r="C16" s="24">
        <v>807584</v>
      </c>
      <c r="D16" s="14">
        <v>4</v>
      </c>
    </row>
    <row r="17" spans="1:4" ht="15.75">
      <c r="A17" s="14">
        <f t="shared" si="0"/>
        <v>15</v>
      </c>
      <c r="B17" s="29" t="s">
        <v>265</v>
      </c>
      <c r="C17" s="24">
        <v>786386</v>
      </c>
      <c r="D17" s="14">
        <v>4</v>
      </c>
    </row>
    <row r="18" spans="1:4" ht="15.75">
      <c r="A18" s="14">
        <f t="shared" si="0"/>
        <v>16</v>
      </c>
      <c r="B18" s="29" t="s">
        <v>266</v>
      </c>
      <c r="C18" s="24">
        <v>769332</v>
      </c>
      <c r="D18" s="14">
        <v>4</v>
      </c>
    </row>
    <row r="19" spans="1:4" ht="15.75">
      <c r="A19" s="14">
        <f t="shared" si="0"/>
        <v>17</v>
      </c>
      <c r="B19" s="29" t="s">
        <v>267</v>
      </c>
      <c r="C19" s="24">
        <v>727577</v>
      </c>
      <c r="D19" s="14">
        <v>4</v>
      </c>
    </row>
    <row r="20" spans="1:4" ht="15.75">
      <c r="A20" s="14">
        <f t="shared" si="0"/>
        <v>18</v>
      </c>
      <c r="B20" s="29" t="s">
        <v>268</v>
      </c>
      <c r="C20" s="24">
        <v>704422</v>
      </c>
      <c r="D20" s="14">
        <v>4</v>
      </c>
    </row>
    <row r="21" spans="1:4" ht="15.75">
      <c r="A21" s="14">
        <f t="shared" si="0"/>
        <v>19</v>
      </c>
      <c r="B21" s="29" t="s">
        <v>269</v>
      </c>
      <c r="C21" s="24">
        <v>676640</v>
      </c>
      <c r="D21" s="14">
        <v>3</v>
      </c>
    </row>
    <row r="22" spans="1:4" ht="15.75">
      <c r="A22" s="14">
        <f t="shared" si="0"/>
        <v>20</v>
      </c>
      <c r="B22" s="29" t="s">
        <v>270</v>
      </c>
      <c r="C22" s="24">
        <v>645169</v>
      </c>
      <c r="D22" s="14">
        <v>3</v>
      </c>
    </row>
    <row r="23" spans="1:4" ht="15.75">
      <c r="A23" s="14">
        <f t="shared" si="0"/>
        <v>21</v>
      </c>
      <c r="B23" s="29" t="s">
        <v>170</v>
      </c>
      <c r="C23" s="24">
        <v>637418</v>
      </c>
      <c r="D23" s="14">
        <v>2</v>
      </c>
    </row>
    <row r="24" spans="1:4" ht="15.75">
      <c r="A24" s="14">
        <f t="shared" si="0"/>
        <v>22</v>
      </c>
      <c r="B24" s="29" t="s">
        <v>271</v>
      </c>
      <c r="C24" s="24">
        <v>620456</v>
      </c>
      <c r="D24" s="14">
        <v>2</v>
      </c>
    </row>
    <row r="25" spans="1:4" ht="15.75">
      <c r="A25" s="14">
        <f t="shared" si="0"/>
        <v>23</v>
      </c>
      <c r="B25" s="32" t="s">
        <v>272</v>
      </c>
      <c r="C25" s="24">
        <v>616627</v>
      </c>
      <c r="D25" s="14">
        <v>1</v>
      </c>
    </row>
    <row r="26" spans="1:4" ht="15.75">
      <c r="A26" s="14">
        <f t="shared" si="0"/>
        <v>24</v>
      </c>
      <c r="B26" s="29" t="s">
        <v>273</v>
      </c>
      <c r="C26" s="24">
        <v>610345</v>
      </c>
      <c r="D26" s="14">
        <v>1</v>
      </c>
    </row>
    <row r="27" spans="1:4" ht="15.75">
      <c r="A27" s="14">
        <f t="shared" si="0"/>
        <v>25</v>
      </c>
      <c r="B27" s="29" t="s">
        <v>345</v>
      </c>
      <c r="C27" s="24">
        <v>605473</v>
      </c>
      <c r="D27" s="14">
        <v>1</v>
      </c>
    </row>
    <row r="28" spans="1:4" ht="15.75">
      <c r="A28" s="14">
        <f t="shared" si="0"/>
        <v>26</v>
      </c>
      <c r="B28" s="29" t="s">
        <v>274</v>
      </c>
      <c r="C28" s="24">
        <v>605013</v>
      </c>
      <c r="D28" s="14">
        <v>1</v>
      </c>
    </row>
    <row r="29" spans="1:4" ht="15.75">
      <c r="A29" s="14">
        <f t="shared" si="0"/>
        <v>27</v>
      </c>
      <c r="B29" s="29" t="s">
        <v>275</v>
      </c>
      <c r="C29" s="24">
        <v>599657</v>
      </c>
      <c r="D29" s="14">
        <v>1</v>
      </c>
    </row>
    <row r="30" spans="1:4" ht="15.75">
      <c r="A30" s="14">
        <f t="shared" si="0"/>
        <v>28</v>
      </c>
      <c r="B30" s="29" t="s">
        <v>276</v>
      </c>
      <c r="C30" s="24">
        <v>567641</v>
      </c>
      <c r="D30" s="14">
        <v>1</v>
      </c>
    </row>
    <row r="31" spans="1:4" ht="15.75">
      <c r="A31" s="14">
        <f t="shared" si="0"/>
        <v>29</v>
      </c>
      <c r="B31" s="29" t="s">
        <v>277</v>
      </c>
      <c r="C31" s="24">
        <v>566503</v>
      </c>
      <c r="D31" s="14">
        <v>1</v>
      </c>
    </row>
    <row r="32" spans="1:4" ht="15.75">
      <c r="A32" s="14">
        <f t="shared" si="0"/>
        <v>30</v>
      </c>
      <c r="B32" s="29" t="s">
        <v>349</v>
      </c>
      <c r="C32" s="24">
        <v>566143</v>
      </c>
      <c r="D32" s="14">
        <v>1</v>
      </c>
    </row>
    <row r="33" spans="1:4" ht="15.75">
      <c r="A33" s="31">
        <v>31</v>
      </c>
      <c r="B33" s="33" t="s">
        <v>279</v>
      </c>
      <c r="C33" s="34">
        <v>560333</v>
      </c>
      <c r="D33" s="14">
        <v>1</v>
      </c>
    </row>
    <row r="34" spans="1:4" ht="15.75">
      <c r="A34" s="14"/>
      <c r="B34" s="14" t="s">
        <v>354</v>
      </c>
      <c r="C34" s="38">
        <f>SUM(C3:C33)</f>
        <v>39630620</v>
      </c>
      <c r="D34" s="14"/>
    </row>
    <row r="35" spans="1:4" ht="15.75">
      <c r="A35" s="14"/>
      <c r="B35" s="14"/>
      <c r="C35" s="15"/>
      <c r="D35" s="14"/>
    </row>
    <row r="36" spans="1:4" ht="15.75">
      <c r="A36" s="14"/>
      <c r="B36" s="14"/>
      <c r="C36" s="15"/>
      <c r="D36" s="14"/>
    </row>
    <row r="37" spans="1:4" ht="15.75">
      <c r="A37" s="14"/>
      <c r="B37" s="14"/>
      <c r="C37" s="15"/>
      <c r="D37" s="14"/>
    </row>
    <row r="38" spans="1:4" ht="15.75">
      <c r="A38" s="14"/>
      <c r="B38" s="14"/>
      <c r="C38" s="15"/>
      <c r="D38" s="14"/>
    </row>
    <row r="39" spans="1:4" ht="15.75">
      <c r="A39" s="14"/>
      <c r="B39" s="14"/>
      <c r="C39" s="15"/>
      <c r="D39" s="14"/>
    </row>
    <row r="40" spans="1:4" ht="15.75">
      <c r="A40" s="14"/>
      <c r="B40" s="14"/>
      <c r="C40" s="15"/>
      <c r="D40" s="14"/>
    </row>
    <row r="41" spans="1:4" ht="15.75">
      <c r="A41" s="14"/>
      <c r="B41" s="14"/>
      <c r="C41" s="15"/>
      <c r="D41" s="14"/>
    </row>
    <row r="42" spans="1:4" ht="15.75">
      <c r="A42" s="14"/>
      <c r="B42" s="14"/>
      <c r="C42" s="15"/>
      <c r="D42" s="14"/>
    </row>
    <row r="43" spans="1:4" ht="15.75">
      <c r="A43" s="14"/>
      <c r="B43" s="14"/>
      <c r="C43" s="15"/>
      <c r="D43" s="14"/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&amp;C&amp;"-,Bold"&amp;14Top 31 Cities Greater Than States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K20" sqref="K20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N34" sqref="N3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2" sqref="D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8" zoomScaleNormal="58" zoomScalePageLayoutView="0" workbookViewId="0" topLeftCell="E46">
      <selection activeCell="AE58" sqref="AE58"/>
    </sheetView>
  </sheetViews>
  <sheetFormatPr defaultColWidth="9.00390625" defaultRowHeight="15.75"/>
  <sheetData/>
  <sheetProtection/>
  <printOptions horizontalCentered="1" verticalCentered="1"/>
  <pageMargins left="0.2" right="0.2" top="0" bottom="0.25" header="0" footer="0.3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zoomScalePageLayoutView="0" workbookViewId="0" topLeftCell="A20">
      <selection activeCell="A54" sqref="A5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JacksRanch BARJRV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Venrick</dc:creator>
  <cp:keywords/>
  <dc:description/>
  <cp:lastModifiedBy>Jack Venrick</cp:lastModifiedBy>
  <cp:lastPrinted>2011-09-23T21:13:57Z</cp:lastPrinted>
  <dcterms:created xsi:type="dcterms:W3CDTF">2011-09-13T00:19:20Z</dcterms:created>
  <dcterms:modified xsi:type="dcterms:W3CDTF">2011-10-10T23:07:06Z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